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5\"/>
    </mc:Choice>
  </mc:AlternateContent>
  <xr:revisionPtr revIDLastSave="0" documentId="13_ncr:1_{B9FB206A-D187-4BA6-8551-5C6F0AB3EC74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Índice" sheetId="1" r:id="rId1"/>
    <sheet name="Portal_Páginas_vistas" sheetId="2" r:id="rId2"/>
    <sheet name="Portal_visitas" sheetId="3" r:id="rId3"/>
    <sheet name="Cuánto_nos_preguntan" sheetId="4" r:id="rId4"/>
    <sheet name="Cómo_nos_preguntan" sheetId="5" r:id="rId5"/>
    <sheet name="Quién_nos_pregunta" sheetId="6" r:id="rId6"/>
    <sheet name="Cómo_tramitamos" sheetId="7" r:id="rId7"/>
    <sheet name="Cómo_resolvemos" sheetId="8" r:id="rId8"/>
    <sheet name="Por_qué_inadmitimos" sheetId="9" r:id="rId9"/>
    <sheet name="Cómo_concedemos_el_acceso" sheetId="10" r:id="rId10"/>
    <sheet name="Por_qué_denegamos" sheetId="11" r:id="rId11"/>
    <sheet name="A_quién_preguntan" sheetId="12" r:id="rId12"/>
    <sheet name="Sobre_qué_categoría_RISP" sheetId="13" r:id="rId13"/>
    <sheet name="Materia_publicidad_activa" sheetId="14" r:id="rId14"/>
    <sheet name="Perspectiva_de_género" sheetId="15" r:id="rId15"/>
    <sheet name="Cuánto_se_reclama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<sst xmlns="http://schemas.openxmlformats.org/spreadsheetml/2006/main" count="325" uniqueCount="207">
  <si>
    <t>Portal: Páginas vistas</t>
  </si>
  <si>
    <t>Portal: Visitas</t>
  </si>
  <si>
    <t>¿Cuánto nos preguntan?</t>
  </si>
  <si>
    <t>¿Cómo nos preguntan?</t>
  </si>
  <si>
    <t>¿Quién nos pregunta?</t>
  </si>
  <si>
    <t>¿Cómo tramitamos?</t>
  </si>
  <si>
    <t>¿Cómo resolvemos?</t>
  </si>
  <si>
    <t>¿Por qué se inadminten solicitudes?</t>
  </si>
  <si>
    <t>¿Cómo concedemos el acceso?</t>
  </si>
  <si>
    <t>¿Por qué, en ocasiones, se deniega el acceso?</t>
  </si>
  <si>
    <t>¿A quién preguntan?</t>
  </si>
  <si>
    <t>¿Sobre qué categoría RISP se pregunta?</t>
  </si>
  <si>
    <t>¿Sobre qué materia de publicidad activa se pregunta?</t>
  </si>
  <si>
    <t>Perspectiva de género</t>
  </si>
  <si>
    <t>¿Cuánto se reclama?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</si>
  <si>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</si>
  <si>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</si>
  <si>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</si>
  <si>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</si>
  <si>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</si>
  <si>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</si>
  <si>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</si>
  <si>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</si>
  <si>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</si>
  <si>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</si>
  <si>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</si>
  <si>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</si>
  <si>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</si>
  <si>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</si>
  <si>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</si>
  <si>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</si>
  <si>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</si>
  <si>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</si>
  <si>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</si>
  <si>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</si>
  <si>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</si>
  <si>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</si>
  <si>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</si>
  <si>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>MES</t>
  </si>
  <si>
    <t>Nº solicitudes</t>
  </si>
  <si>
    <t>Acumulado</t>
  </si>
  <si>
    <t>dic.-17</t>
  </si>
  <si>
    <t>Tipo de presentación de solicitudes de acceso</t>
  </si>
  <si>
    <t>Número de solicitudes</t>
  </si>
  <si>
    <t>Porcentaje sobre el total</t>
  </si>
  <si>
    <t xml:space="preserve">Acceso electrónico </t>
  </si>
  <si>
    <t>Acceso en papel</t>
  </si>
  <si>
    <t>Total</t>
  </si>
  <si>
    <t>Año</t>
  </si>
  <si>
    <t>Solicitudes</t>
  </si>
  <si>
    <t>Solicitantes Totales</t>
  </si>
  <si>
    <t>Solicitantes Nuevos</t>
  </si>
  <si>
    <t>2014*</t>
  </si>
  <si>
    <t>Número de solicitudes por participante</t>
  </si>
  <si>
    <t>Tipo</t>
  </si>
  <si>
    <t>2 a 5</t>
  </si>
  <si>
    <t>6 a 25</t>
  </si>
  <si>
    <t>26 a 100</t>
  </si>
  <si>
    <t>101 a 250</t>
  </si>
  <si>
    <t>&gt;250</t>
  </si>
  <si>
    <t>Solicitantes</t>
  </si>
  <si>
    <t>Estado de tramitación del expediente</t>
  </si>
  <si>
    <t>Núm. de solicitudes</t>
  </si>
  <si>
    <t>Porcentaje sobre total</t>
  </si>
  <si>
    <t>Expedientes finalizados</t>
  </si>
  <si>
    <t>Expedientes en tramitación</t>
  </si>
  <si>
    <t>Expedientes en silencio administrativo</t>
  </si>
  <si>
    <t>Total solicitudes derecho de acceso</t>
  </si>
  <si>
    <t>Tipos de resolución</t>
  </si>
  <si>
    <t>Porcentaje</t>
  </si>
  <si>
    <t>Concesión</t>
  </si>
  <si>
    <t>Inadmisión</t>
  </si>
  <si>
    <t>Denegación</t>
  </si>
  <si>
    <t>Desistimiento y otras formas de finalización</t>
  </si>
  <si>
    <t>Total expedientes finalizados</t>
  </si>
  <si>
    <t>¿Por qué se inadmiten solicitudes?</t>
  </si>
  <si>
    <t>Número</t>
  </si>
  <si>
    <t>Art. 18.1</t>
  </si>
  <si>
    <t>Art. 18.1 a</t>
  </si>
  <si>
    <t>Art. 18.1 b</t>
  </si>
  <si>
    <t>Art. 18.1 c</t>
  </si>
  <si>
    <t>Art. 18.1 d</t>
  </si>
  <si>
    <t>Art. 18.1 e</t>
  </si>
  <si>
    <t>D.A 1ª 1</t>
  </si>
  <si>
    <t>D.A.1ª 2</t>
  </si>
  <si>
    <t>Otros</t>
  </si>
  <si>
    <t>Nota 1:</t>
  </si>
  <si>
    <t>Concesión parcial Art. 14.1</t>
  </si>
  <si>
    <t>Concesión parcial Art. 18.1</t>
  </si>
  <si>
    <t>Concesión parcial art. 15</t>
  </si>
  <si>
    <t>Denegaciones por artículo</t>
  </si>
  <si>
    <t>Art. 14.1</t>
  </si>
  <si>
    <t>Art. 15</t>
  </si>
  <si>
    <t>Nota</t>
  </si>
  <si>
    <t>Unidad de Información de Transparencia</t>
  </si>
  <si>
    <t>Nº Solicitudes</t>
  </si>
  <si>
    <t>Ministerio del Interior</t>
  </si>
  <si>
    <t>Secretaría de Estado de la Seguridad Social y Pensiones</t>
  </si>
  <si>
    <t>Ministerio de Sanidad</t>
  </si>
  <si>
    <t>Ministerio de Defensa</t>
  </si>
  <si>
    <t>Ministerio de Trabajo y Economía Social</t>
  </si>
  <si>
    <t>Ministerio para la Transición Ecológica y el Reto Demográfico</t>
  </si>
  <si>
    <t>Ministerio de Asuntos Exteriores, Unión Europea y Cooperación</t>
  </si>
  <si>
    <t>Ministerio de Agricultura, Pesca y Alimentación</t>
  </si>
  <si>
    <t>Ministerio de Igualdad</t>
  </si>
  <si>
    <t>Casa Real</t>
  </si>
  <si>
    <t>Ministerio de Inclusión, Seguridad Social y Migraciones</t>
  </si>
  <si>
    <t>Agencia de Protección de Datos</t>
  </si>
  <si>
    <t>Total general</t>
  </si>
  <si>
    <t>¿Sobre que categoría RISP nos preguntan?</t>
  </si>
  <si>
    <t>Categorías RISP Nivel 1</t>
  </si>
  <si>
    <t>1. Ciencia y tecnología</t>
  </si>
  <si>
    <t>10. Hacienda</t>
  </si>
  <si>
    <t>11. Industria</t>
  </si>
  <si>
    <t>12. Legislación y justicia</t>
  </si>
  <si>
    <t>13. Medio ambiente</t>
  </si>
  <si>
    <t>14. Medio rural y pesca</t>
  </si>
  <si>
    <t>15. Salud</t>
  </si>
  <si>
    <t>16. Sector público</t>
  </si>
  <si>
    <t>17. Seguridad</t>
  </si>
  <si>
    <t>18. Sociedad y bienestar</t>
  </si>
  <si>
    <t>19. Transporte</t>
  </si>
  <si>
    <t>2. Comercio</t>
  </si>
  <si>
    <t>20. Turismo</t>
  </si>
  <si>
    <t>21. Urbanismo e infraestructuras</t>
  </si>
  <si>
    <t>22. Vivienda</t>
  </si>
  <si>
    <t>3. Cultura y ocio</t>
  </si>
  <si>
    <t>4. Demografía</t>
  </si>
  <si>
    <t>5. Deporte</t>
  </si>
  <si>
    <t>6. Economía</t>
  </si>
  <si>
    <t>7. Educación</t>
  </si>
  <si>
    <t>8. Empleo</t>
  </si>
  <si>
    <t>9. Energía</t>
  </si>
  <si>
    <t>Totales</t>
  </si>
  <si>
    <t>¿Sobre qué materias del Portal nos preguntan?</t>
  </si>
  <si>
    <t>Materias de Publicidad Activa</t>
  </si>
  <si>
    <t>Nº Solicitudes clasificadas</t>
  </si>
  <si>
    <t>1.1.1 Funciones.</t>
  </si>
  <si>
    <t>1.2.1 Estructura organizativa.</t>
  </si>
  <si>
    <t>1.2.2 Perfiles profesionales altos cargos y máximos responsables</t>
  </si>
  <si>
    <t>1.3.1 Planes y programas anuales y plurianuales.</t>
  </si>
  <si>
    <t>2.1 Directrices, instrucciones, circulares.</t>
  </si>
  <si>
    <t>2.2 Resoluciones expedientes</t>
  </si>
  <si>
    <t>2.3 Respuestas a consultas planteadas por particulares u otros órganos.</t>
  </si>
  <si>
    <t>2.4 Proyectos normativos</t>
  </si>
  <si>
    <t>2.5 Informes técnicos</t>
  </si>
  <si>
    <t>2.6 Otra documentación</t>
  </si>
  <si>
    <t>3.1.1 Contratos y adjudicación</t>
  </si>
  <si>
    <t>3.1.2 Contratos menores</t>
  </si>
  <si>
    <t>3.2.1 Convenios de colaboración</t>
  </si>
  <si>
    <t>3.2.2 Encomiendas de gestión</t>
  </si>
  <si>
    <t>3.3.1 Subvenciones y ayudas públicas concedidas</t>
  </si>
  <si>
    <t>3.4.1 Presupuestos</t>
  </si>
  <si>
    <t>3.4.2 Gastos concretos</t>
  </si>
  <si>
    <t>3.4.3 Sistemas de control financiero y contable</t>
  </si>
  <si>
    <t>3.5.1 Retribuciones altos cargos y máximos responsables</t>
  </si>
  <si>
    <t>3.5.2 Buen gobierno</t>
  </si>
  <si>
    <t>3.5.3 Relaciones de puestos de trabajo</t>
  </si>
  <si>
    <t>3.5.4 Retribuciones empleados públicos</t>
  </si>
  <si>
    <t>3.5.5 Resoluciones de autorización o reconocimiento de compatibilidad que afecten a empleados públicos</t>
  </si>
  <si>
    <t>3.6.1 Estadísticas actividad</t>
  </si>
  <si>
    <t>3.7.1 Bienes inmuebles y derechos reales</t>
  </si>
  <si>
    <t>4 Otra información</t>
  </si>
  <si>
    <t>Hombres</t>
  </si>
  <si>
    <t>Mujeres</t>
  </si>
  <si>
    <t>Personas jurídicas</t>
  </si>
  <si>
    <t>SOLICITUDES CLASIFICADAS</t>
  </si>
  <si>
    <t>Hombre</t>
  </si>
  <si>
    <t>Mujer</t>
  </si>
  <si>
    <t>Pers. Jur.</t>
  </si>
  <si>
    <t>100,00%</t>
  </si>
  <si>
    <t>Solicitudes no reclamadas</t>
  </si>
  <si>
    <t>Reclamaciones presentadas ante el CTBG y finalizadas por éste</t>
  </si>
  <si>
    <t>Reclamaciones archivadas por el CTBG</t>
  </si>
  <si>
    <t>Reclamaciones inadmitidas por el CTBG</t>
  </si>
  <si>
    <t>Reclamaciones desestimadas por el CTBG</t>
  </si>
  <si>
    <t>Reclamaciones estimadas por el CTBG</t>
  </si>
  <si>
    <t>Reclamaciones estimadas por motivos formales por el CTBG</t>
  </si>
  <si>
    <t>Reclamaciones suspendidas por el CTBG</t>
  </si>
  <si>
    <t xml:space="preserve">Mes </t>
  </si>
  <si>
    <t>Páginas vistas</t>
  </si>
  <si>
    <t>Ministerio de la Presidencia, Justicia, y Relaciones con las Cortes</t>
  </si>
  <si>
    <t>Ministerio de Hacienda</t>
  </si>
  <si>
    <t>Ministerio de Transportes y Movilidad Sostenible</t>
  </si>
  <si>
    <t>Ministerio para la Transformación Digital y de la Función Pública</t>
  </si>
  <si>
    <t>Ministerio de Política Territorial y Memoria Democrática</t>
  </si>
  <si>
    <t>Ministerio de Educación, Formación Profesional y Deportes</t>
  </si>
  <si>
    <t>Ministerio de Economía, Comercio y Empresa</t>
  </si>
  <si>
    <t>Ministerio de Ciencia, Innovación y Universidades</t>
  </si>
  <si>
    <t>Ministerio de Cultura</t>
  </si>
  <si>
    <t>Ministerio de Derechos Sociales, Consumo y Agenda 2030</t>
  </si>
  <si>
    <t>Ministerio de Industria y Turismo</t>
  </si>
  <si>
    <t>Ministerio de Vivienda y Agenda Urbana</t>
  </si>
  <si>
    <t>Ministerio de Juventud e Infancia</t>
  </si>
  <si>
    <t>* Sólo diciembre</t>
  </si>
  <si>
    <t>Categoria RISP Nivel 1</t>
  </si>
  <si>
    <t>Núm. solicitudes</t>
  </si>
  <si>
    <t>Tipo de concesión</t>
  </si>
  <si>
    <t>Tipo de solicitante</t>
  </si>
  <si>
    <t>Núm. de solicitantes</t>
  </si>
  <si>
    <t>Inadmisiones por causa</t>
  </si>
  <si>
    <t>2025**</t>
  </si>
  <si>
    <t>2024*</t>
  </si>
  <si>
    <t>Total solicitudes Portal de la Transparencia (a 31/12/2024)</t>
  </si>
  <si>
    <t>82.314</t>
  </si>
  <si>
    <t>Datos del Portal de la Transparencia
 Julio 2025</t>
  </si>
  <si>
    <t>** hasta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</si>
</sst>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* #,##0&quot;   &quot;;&quot;-&quot;* #,##0&quot;   &quot;;&quot; &quot;* &quot;-&quot;#&quot;   &quot;;&quot; &quot;@&quot; &quot;"/>
    <numFmt numFmtId="165" formatCode="[$-C0A]mmm\-yy;@"/>
    <numFmt numFmtId="166" formatCode="&quot; &quot;#,##0.00&quot;   &quot;;&quot;-&quot;#,##0.00&quot;   &quot;;&quot;-&quot;00&quot;   &quot;;&quot; &quot;@&quot; &quot;"/>
    <numFmt numFmtId="167" formatCode="_-* #,##0\ _€_-;\-* #,##0\ _€_-;_-* &quot;-&quot;??\ _€_-;_-@_-"/>
    <numFmt numFmtId="168" formatCode="mmmm\-yy;@"/>
    <numFmt numFmtId="169" formatCode="&quot; &quot;#,##0&quot;   &quot;;&quot;-&quot;#,##0&quot;   &quot;;&quot;-&quot;00&quot;   &quot;;&quot; &quot;@&quot; &quot;"/>
  </numFmts>
  <fonts count="37" x14ac:knownFonts="1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4A7DBA"/>
        <bgColor indexed="64"/>
      </patternFill>
    </fill>
    <fill>
      <patternFill patternType="solid">
        <fgColor rgb="FF2A65AC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DDEBF7"/>
      </patternFill>
    </fill>
    <fill>
      <patternFill patternType="solid">
        <fgColor rgb="FF7030A0"/>
        <bgColor rgb="FFDDEBF7"/>
      </patternFill>
    </fill>
    <fill>
      <patternFill patternType="solid">
        <fgColor rgb="FF7030A0"/>
        <bgColor theme="4" tint="0.79998168889431442"/>
      </patternFill>
    </fill>
  </fills>
  <borders count="6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2A65AC"/>
      </left>
      <right style="thin">
        <color rgb="FF2A65AC"/>
      </right>
      <top/>
      <bottom style="thin">
        <color rgb="FF2A65AC"/>
      </bottom>
      <diagonal/>
    </border>
    <border>
      <left/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DB4E2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medium">
        <color rgb="FF8DB4E2"/>
      </left>
      <right style="thin">
        <color indexed="64"/>
      </right>
      <top style="medium">
        <color rgb="FF8DB4E2"/>
      </top>
      <bottom style="medium">
        <color rgb="FF8DB4E2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indexed="64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auto="1"/>
      </top>
      <bottom style="thin">
        <color rgb="FF8DB4E2"/>
      </bottom>
      <diagonal/>
    </border>
    <border>
      <left style="thin">
        <color auto="1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rgb="FF8DB4E2"/>
      </top>
      <bottom style="thin">
        <color rgb="FF8DB4E2"/>
      </bottom>
      <diagonal/>
    </border>
    <border>
      <left style="thin">
        <color rgb="FF000000"/>
      </left>
      <right style="thin">
        <color rgb="FF1F4E78"/>
      </right>
      <top style="thin">
        <color auto="1"/>
      </top>
      <bottom style="thin">
        <color rgb="FF1F4E7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rgb="FF1F4E78"/>
      </bottom>
      <diagonal/>
    </border>
    <border>
      <left style="thin">
        <color rgb="FF2A65AC"/>
      </left>
      <right style="thin">
        <color rgb="FF000000"/>
      </right>
      <top style="thin">
        <color rgb="FF2A65AC"/>
      </top>
      <bottom style="thin">
        <color rgb="FF2A65AC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auto="1"/>
      </bottom>
      <diagonal/>
    </border>
    <border>
      <left/>
      <right/>
      <top style="thin">
        <color rgb="FF2A65AC"/>
      </top>
      <bottom style="thin">
        <color rgb="FF2A65AC"/>
      </bottom>
      <diagonal/>
    </border>
    <border>
      <left/>
      <right/>
      <top style="medium">
        <color rgb="FF8DB4E2"/>
      </top>
      <bottom/>
      <diagonal/>
    </border>
    <border>
      <left/>
      <right style="thin">
        <color auto="1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 style="thin">
        <color indexed="64"/>
      </left>
      <right style="thin">
        <color rgb="FF2A65AC"/>
      </right>
      <top style="thin">
        <color rgb="FF2A65AC"/>
      </top>
      <bottom style="thin">
        <color indexed="64"/>
      </bottom>
      <diagonal/>
    </border>
    <border>
      <left style="thin">
        <color auto="1"/>
      </left>
      <right/>
      <top style="thin">
        <color rgb="FF2A65AC"/>
      </top>
      <bottom style="thin">
        <color rgb="FF2A65AC"/>
      </bottom>
      <diagonal/>
    </border>
    <border>
      <left style="thin">
        <color auto="1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8DB4E2"/>
      </left>
      <right/>
      <top style="medium">
        <color rgb="FF8DB4E2"/>
      </top>
      <bottom style="medium">
        <color rgb="FF8DB4E2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</borders>
  <cellStyleXfs count="50">
    <xf numFmtId="0" fontId="0" fillId="0" borderId="0"/>
    <xf numFmtId="166" fontId="2" fillId="0" borderId="0" applyFont="0" applyBorder="0" applyProtection="0"/>
    <xf numFmtId="9" fontId="2" fillId="0" borderId="0" applyFont="0" applyBorder="0" applyProtection="0"/>
    <xf numFmtId="0" fontId="15" fillId="0" borderId="0" applyNumberFormat="0" applyBorder="0" applyProtection="0"/>
    <xf numFmtId="0" fontId="17" fillId="0" borderId="6" applyNumberFormat="0" applyProtection="0"/>
    <xf numFmtId="0" fontId="8" fillId="0" borderId="7" applyNumberFormat="0" applyProtection="0"/>
    <xf numFmtId="0" fontId="8" fillId="0" borderId="0" applyNumberFormat="0" applyBorder="0" applyProtection="0"/>
    <xf numFmtId="0" fontId="4" fillId="26" borderId="0" applyNumberFormat="0" applyBorder="0" applyAlignment="0" applyProtection="0"/>
    <xf numFmtId="0" fontId="11" fillId="30" borderId="0" applyNumberFormat="0" applyBorder="0" applyProtection="0"/>
    <xf numFmtId="0" fontId="12" fillId="31" borderId="0" applyNumberFormat="0" applyBorder="0" applyProtection="0"/>
    <xf numFmtId="0" fontId="9" fillId="29" borderId="1" applyNumberFormat="0" applyProtection="0"/>
    <xf numFmtId="0" fontId="14" fillId="27" borderId="2" applyNumberFormat="0" applyProtection="0"/>
    <xf numFmtId="0" fontId="5" fillId="27" borderId="1" applyNumberFormat="0" applyProtection="0"/>
    <xf numFmtId="0" fontId="7" fillId="0" borderId="4" applyNumberFormat="0" applyProtection="0"/>
    <xf numFmtId="0" fontId="6" fillId="28" borderId="2" applyNumberFormat="0" applyProtection="0"/>
    <xf numFmtId="0" fontId="18" fillId="0" borderId="0" applyNumberFormat="0" applyBorder="0" applyProtection="0"/>
    <xf numFmtId="0" fontId="2" fillId="32" borderId="3" applyNumberFormat="0" applyFont="0" applyProtection="0"/>
    <xf numFmtId="0" fontId="19" fillId="0" borderId="0" applyNumberFormat="0" applyBorder="0" applyProtection="0"/>
    <xf numFmtId="0" fontId="20" fillId="0" borderId="8" applyNumberFormat="0" applyProtection="0"/>
    <xf numFmtId="0" fontId="3" fillId="2" borderId="0" applyNumberFormat="0" applyBorder="0" applyProtection="0"/>
    <xf numFmtId="0" fontId="2" fillId="8" borderId="0" applyNumberFormat="0" applyFont="0" applyBorder="0" applyProtection="0"/>
    <xf numFmtId="0" fontId="2" fillId="14" borderId="0" applyNumberFormat="0" applyFont="0" applyBorder="0" applyProtection="0"/>
    <xf numFmtId="0" fontId="3" fillId="20" borderId="0" applyNumberFormat="0" applyBorder="0" applyProtection="0"/>
    <xf numFmtId="0" fontId="3" fillId="3" borderId="0" applyNumberFormat="0" applyBorder="0" applyProtection="0"/>
    <xf numFmtId="0" fontId="2" fillId="9" borderId="0" applyNumberFormat="0" applyFont="0" applyBorder="0" applyProtection="0"/>
    <xf numFmtId="0" fontId="2" fillId="15" borderId="0" applyNumberFormat="0" applyFont="0" applyBorder="0" applyProtection="0"/>
    <xf numFmtId="0" fontId="3" fillId="21" borderId="0" applyNumberFormat="0" applyBorder="0" applyProtection="0"/>
    <xf numFmtId="0" fontId="3" fillId="4" borderId="0" applyNumberFormat="0" applyBorder="0" applyProtection="0"/>
    <xf numFmtId="0" fontId="2" fillId="10" borderId="0" applyNumberFormat="0" applyFont="0" applyBorder="0" applyProtection="0"/>
    <xf numFmtId="0" fontId="2" fillId="16" borderId="0" applyNumberFormat="0" applyFont="0" applyBorder="0" applyProtection="0"/>
    <xf numFmtId="0" fontId="3" fillId="22" borderId="0" applyNumberFormat="0" applyBorder="0" applyProtection="0"/>
    <xf numFmtId="0" fontId="3" fillId="5" borderId="0" applyNumberFormat="0" applyBorder="0" applyProtection="0"/>
    <xf numFmtId="0" fontId="2" fillId="11" borderId="0" applyNumberFormat="0" applyFont="0" applyBorder="0" applyProtection="0"/>
    <xf numFmtId="0" fontId="2" fillId="17" borderId="0" applyNumberFormat="0" applyFont="0" applyBorder="0" applyProtection="0"/>
    <xf numFmtId="0" fontId="3" fillId="23" borderId="0" applyNumberFormat="0" applyBorder="0" applyProtection="0"/>
    <xf numFmtId="0" fontId="3" fillId="6" borderId="0" applyNumberFormat="0" applyBorder="0" applyProtection="0"/>
    <xf numFmtId="0" fontId="2" fillId="12" borderId="0" applyNumberFormat="0" applyFont="0" applyBorder="0" applyProtection="0"/>
    <xf numFmtId="0" fontId="2" fillId="18" borderId="0" applyNumberFormat="0" applyFont="0" applyBorder="0" applyProtection="0"/>
    <xf numFmtId="0" fontId="3" fillId="24" borderId="0" applyNumberFormat="0" applyBorder="0" applyProtection="0"/>
    <xf numFmtId="0" fontId="3" fillId="7" borderId="0" applyNumberFormat="0" applyBorder="0" applyProtection="0"/>
    <xf numFmtId="0" fontId="2" fillId="13" borderId="0" applyNumberFormat="0" applyFont="0" applyBorder="0" applyProtection="0"/>
    <xf numFmtId="0" fontId="2" fillId="19" borderId="0" applyNumberFormat="0" applyFont="0" applyBorder="0" applyProtection="0"/>
    <xf numFmtId="0" fontId="3" fillId="25" borderId="0" applyNumberFormat="0" applyBorder="0" applyProtection="0"/>
    <xf numFmtId="0" fontId="4" fillId="26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166" fontId="2" fillId="0" borderId="0" applyFont="0" applyBorder="0" applyProtection="0"/>
    <xf numFmtId="0" fontId="2" fillId="0" borderId="0" applyNumberFormat="0" applyFont="0" applyBorder="0" applyProtection="0"/>
    <xf numFmtId="0" fontId="13" fillId="0" borderId="0" applyNumberFormat="0" applyBorder="0" applyProtection="0"/>
    <xf numFmtId="0" fontId="16" fillId="0" borderId="5" applyNumberFormat="0" applyProtection="0"/>
  </cellStyleXfs>
  <cellXfs count="210">
    <xf numFmtId="0" fontId="0" fillId="0" borderId="0" xfId="0"/>
    <xf numFmtId="0" fontId="0" fillId="33" borderId="0" xfId="47" applyFont="1" applyFill="1"/>
    <xf numFmtId="0" fontId="21" fillId="33" borderId="0" xfId="47" applyFont="1" applyFill="1" applyAlignment="1">
      <alignment horizontal="center" wrapText="1"/>
    </xf>
    <xf numFmtId="0" fontId="10" fillId="0" borderId="0" xfId="44"/>
    <xf numFmtId="0" fontId="0" fillId="0" borderId="0" xfId="47" applyFont="1"/>
    <xf numFmtId="0" fontId="13" fillId="0" borderId="9" xfId="48" applyBorder="1"/>
    <xf numFmtId="0" fontId="23" fillId="2" borderId="9" xfId="48" applyFont="1" applyFill="1" applyBorder="1"/>
    <xf numFmtId="0" fontId="24" fillId="2" borderId="9" xfId="48" applyFont="1" applyFill="1" applyBorder="1"/>
    <xf numFmtId="164" fontId="2" fillId="0" borderId="9" xfId="1" applyNumberFormat="1" applyBorder="1"/>
    <xf numFmtId="0" fontId="24" fillId="2" borderId="9" xfId="48" applyFont="1" applyFill="1" applyBorder="1" applyAlignment="1">
      <alignment horizontal="left"/>
    </xf>
    <xf numFmtId="164" fontId="2" fillId="0" borderId="10" xfId="1" applyNumberFormat="1" applyBorder="1"/>
    <xf numFmtId="3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16" xfId="0" applyBorder="1" applyAlignment="1">
      <alignment horizontal="left" vertical="center" indent="1"/>
    </xf>
    <xf numFmtId="3" fontId="0" fillId="0" borderId="16" xfId="0" applyNumberFormat="1" applyBorder="1" applyAlignment="1">
      <alignment horizontal="right" vertical="center" indent="1"/>
    </xf>
    <xf numFmtId="167" fontId="1" fillId="34" borderId="16" xfId="1" applyNumberFormat="1" applyFont="1" applyFill="1" applyBorder="1"/>
    <xf numFmtId="0" fontId="25" fillId="0" borderId="0" xfId="0" applyFont="1" applyAlignment="1">
      <alignment horizontal="left"/>
    </xf>
    <xf numFmtId="0" fontId="6" fillId="40" borderId="16" xfId="0" applyFont="1" applyFill="1" applyBorder="1" applyAlignment="1">
      <alignment horizontal="center"/>
    </xf>
    <xf numFmtId="3" fontId="25" fillId="41" borderId="16" xfId="0" applyNumberFormat="1" applyFont="1" applyFill="1" applyBorder="1"/>
    <xf numFmtId="3" fontId="25" fillId="42" borderId="16" xfId="0" applyNumberFormat="1" applyFont="1" applyFill="1" applyBorder="1"/>
    <xf numFmtId="49" fontId="1" fillId="38" borderId="17" xfId="0" applyNumberFormat="1" applyFont="1" applyFill="1" applyBorder="1" applyAlignment="1">
      <alignment horizontal="center" vertical="center"/>
    </xf>
    <xf numFmtId="49" fontId="1" fillId="38" borderId="18" xfId="0" applyNumberFormat="1" applyFont="1" applyFill="1" applyBorder="1" applyAlignment="1">
      <alignment horizontal="center" vertical="center"/>
    </xf>
    <xf numFmtId="49" fontId="1" fillId="38" borderId="19" xfId="0" applyNumberFormat="1" applyFont="1" applyFill="1" applyBorder="1" applyAlignment="1">
      <alignment horizontal="center" vertical="center"/>
    </xf>
    <xf numFmtId="49" fontId="1" fillId="38" borderId="20" xfId="0" applyNumberFormat="1" applyFont="1" applyFill="1" applyBorder="1" applyAlignment="1">
      <alignment horizontal="center" vertical="center"/>
    </xf>
    <xf numFmtId="0" fontId="0" fillId="37" borderId="21" xfId="0" applyFill="1" applyBorder="1" applyAlignment="1">
      <alignment horizontal="left" vertical="center" wrapText="1"/>
    </xf>
    <xf numFmtId="10" fontId="0" fillId="37" borderId="22" xfId="0" applyNumberFormat="1" applyFill="1" applyBorder="1" applyAlignment="1">
      <alignment horizontal="right" vertical="center" wrapText="1"/>
    </xf>
    <xf numFmtId="10" fontId="0" fillId="37" borderId="16" xfId="0" applyNumberFormat="1" applyFill="1" applyBorder="1" applyAlignment="1">
      <alignment horizontal="right" vertical="center" wrapText="1"/>
    </xf>
    <xf numFmtId="10" fontId="0" fillId="37" borderId="23" xfId="0" applyNumberFormat="1" applyFill="1" applyBorder="1" applyAlignment="1">
      <alignment horizontal="right" vertical="center" wrapText="1"/>
    </xf>
    <xf numFmtId="0" fontId="0" fillId="0" borderId="21" xfId="0" applyBorder="1"/>
    <xf numFmtId="10" fontId="0" fillId="39" borderId="22" xfId="0" applyNumberFormat="1" applyFill="1" applyBorder="1" applyAlignment="1">
      <alignment horizontal="right" vertical="center" wrapText="1"/>
    </xf>
    <xf numFmtId="10" fontId="0" fillId="39" borderId="16" xfId="0" applyNumberFormat="1" applyFill="1" applyBorder="1" applyAlignment="1">
      <alignment horizontal="right" vertical="center" wrapText="1"/>
    </xf>
    <xf numFmtId="10" fontId="0" fillId="39" borderId="23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wrapText="1"/>
    </xf>
    <xf numFmtId="49" fontId="1" fillId="38" borderId="0" xfId="0" applyNumberFormat="1" applyFont="1" applyFill="1" applyAlignment="1">
      <alignment horizontal="center" vertical="center"/>
    </xf>
    <xf numFmtId="0" fontId="0" fillId="37" borderId="21" xfId="0" applyFill="1" applyBorder="1"/>
    <xf numFmtId="10" fontId="0" fillId="37" borderId="24" xfId="0" applyNumberFormat="1" applyFill="1" applyBorder="1"/>
    <xf numFmtId="10" fontId="0" fillId="37" borderId="25" xfId="0" applyNumberFormat="1" applyFill="1" applyBorder="1"/>
    <xf numFmtId="10" fontId="0" fillId="37" borderId="26" xfId="0" applyNumberFormat="1" applyFill="1" applyBorder="1"/>
    <xf numFmtId="0" fontId="0" fillId="0" borderId="27" xfId="0" applyBorder="1"/>
    <xf numFmtId="10" fontId="28" fillId="39" borderId="28" xfId="0" applyNumberFormat="1" applyFont="1" applyFill="1" applyBorder="1"/>
    <xf numFmtId="10" fontId="28" fillId="39" borderId="29" xfId="0" applyNumberFormat="1" applyFont="1" applyFill="1" applyBorder="1"/>
    <xf numFmtId="10" fontId="28" fillId="39" borderId="30" xfId="0" applyNumberFormat="1" applyFont="1" applyFill="1" applyBorder="1"/>
    <xf numFmtId="10" fontId="0" fillId="37" borderId="31" xfId="0" applyNumberFormat="1" applyFill="1" applyBorder="1" applyAlignment="1">
      <alignment horizontal="right" vertical="center" wrapText="1"/>
    </xf>
    <xf numFmtId="10" fontId="0" fillId="39" borderId="31" xfId="0" applyNumberFormat="1" applyFill="1" applyBorder="1" applyAlignment="1">
      <alignment horizontal="right" vertical="center" wrapText="1"/>
    </xf>
    <xf numFmtId="0" fontId="0" fillId="39" borderId="21" xfId="0" applyFill="1" applyBorder="1"/>
    <xf numFmtId="0" fontId="0" fillId="39" borderId="32" xfId="0" applyFill="1" applyBorder="1"/>
    <xf numFmtId="10" fontId="0" fillId="39" borderId="28" xfId="0" applyNumberFormat="1" applyFill="1" applyBorder="1" applyAlignment="1">
      <alignment horizontal="right" vertical="center" wrapText="1"/>
    </xf>
    <xf numFmtId="10" fontId="0" fillId="39" borderId="29" xfId="0" applyNumberFormat="1" applyFill="1" applyBorder="1" applyAlignment="1">
      <alignment horizontal="right" vertical="center" wrapText="1"/>
    </xf>
    <xf numFmtId="10" fontId="0" fillId="39" borderId="30" xfId="0" applyNumberFormat="1" applyFill="1" applyBorder="1" applyAlignment="1">
      <alignment horizontal="right" vertical="center" wrapText="1"/>
    </xf>
    <xf numFmtId="3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67" fontId="25" fillId="42" borderId="16" xfId="1" applyNumberFormat="1" applyFont="1" applyFill="1" applyBorder="1"/>
    <xf numFmtId="3" fontId="26" fillId="42" borderId="33" xfId="0" applyNumberFormat="1" applyFont="1" applyFill="1" applyBorder="1" applyAlignment="1">
      <alignment horizontal="right"/>
    </xf>
    <xf numFmtId="10" fontId="26" fillId="42" borderId="34" xfId="2" applyNumberFormat="1" applyFont="1" applyFill="1" applyBorder="1" applyAlignment="1">
      <alignment horizontal="right"/>
    </xf>
    <xf numFmtId="3" fontId="26" fillId="0" borderId="33" xfId="0" applyNumberFormat="1" applyFont="1" applyBorder="1" applyAlignment="1">
      <alignment horizontal="right"/>
    </xf>
    <xf numFmtId="10" fontId="26" fillId="0" borderId="34" xfId="2" applyNumberFormat="1" applyFont="1" applyBorder="1" applyAlignment="1">
      <alignment horizontal="right"/>
    </xf>
    <xf numFmtId="3" fontId="29" fillId="43" borderId="33" xfId="0" applyNumberFormat="1" applyFont="1" applyFill="1" applyBorder="1" applyAlignment="1">
      <alignment horizontal="right"/>
    </xf>
    <xf numFmtId="9" fontId="1" fillId="34" borderId="16" xfId="2" applyFont="1" applyFill="1" applyBorder="1"/>
    <xf numFmtId="0" fontId="6" fillId="44" borderId="16" xfId="0" applyFont="1" applyFill="1" applyBorder="1" applyAlignment="1">
      <alignment horizontal="center" vertical="center"/>
    </xf>
    <xf numFmtId="3" fontId="20" fillId="45" borderId="25" xfId="0" applyNumberFormat="1" applyFont="1" applyFill="1" applyBorder="1" applyAlignment="1">
      <alignment horizontal="center"/>
    </xf>
    <xf numFmtId="165" fontId="20" fillId="42" borderId="16" xfId="0" applyNumberFormat="1" applyFont="1" applyFill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7" fontId="25" fillId="41" borderId="16" xfId="1" applyNumberFormat="1" applyFont="1" applyFill="1" applyBorder="1"/>
    <xf numFmtId="0" fontId="1" fillId="46" borderId="16" xfId="0" applyFont="1" applyFill="1" applyBorder="1" applyAlignment="1">
      <alignment horizontal="left" vertical="center" indent="1"/>
    </xf>
    <xf numFmtId="0" fontId="1" fillId="46" borderId="16" xfId="0" applyFont="1" applyFill="1" applyBorder="1" applyAlignment="1">
      <alignment horizontal="center"/>
    </xf>
    <xf numFmtId="0" fontId="26" fillId="42" borderId="36" xfId="0" applyFont="1" applyFill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1" fillId="34" borderId="16" xfId="0" applyFont="1" applyFill="1" applyBorder="1" applyAlignment="1">
      <alignment horizontal="left" vertical="center" indent="1"/>
    </xf>
    <xf numFmtId="0" fontId="6" fillId="47" borderId="16" xfId="0" applyFont="1" applyFill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33" fillId="0" borderId="0" xfId="0" applyFont="1" applyAlignment="1">
      <alignment vertical="center"/>
    </xf>
    <xf numFmtId="10" fontId="0" fillId="0" borderId="0" xfId="2" applyNumberFormat="1" applyFont="1"/>
    <xf numFmtId="0" fontId="34" fillId="0" borderId="0" xfId="0" applyFont="1"/>
    <xf numFmtId="3" fontId="34" fillId="0" borderId="0" xfId="0" applyNumberFormat="1" applyFont="1"/>
    <xf numFmtId="10" fontId="34" fillId="0" borderId="0" xfId="0" applyNumberFormat="1" applyFont="1"/>
    <xf numFmtId="167" fontId="34" fillId="0" borderId="0" xfId="0" applyNumberFormat="1" applyFont="1"/>
    <xf numFmtId="9" fontId="34" fillId="0" borderId="0" xfId="0" applyNumberFormat="1" applyFont="1"/>
    <xf numFmtId="0" fontId="32" fillId="0" borderId="35" xfId="0" applyFont="1" applyBorder="1"/>
    <xf numFmtId="0" fontId="36" fillId="0" borderId="0" xfId="0" applyFont="1"/>
    <xf numFmtId="0" fontId="20" fillId="48" borderId="37" xfId="0" applyFont="1" applyFill="1" applyBorder="1" applyAlignment="1">
      <alignment horizontal="left" vertical="center" indent="1"/>
    </xf>
    <xf numFmtId="0" fontId="27" fillId="0" borderId="37" xfId="0" applyFont="1" applyBorder="1" applyAlignment="1">
      <alignment horizontal="left" vertical="center" indent="1"/>
    </xf>
    <xf numFmtId="0" fontId="27" fillId="48" borderId="37" xfId="0" applyFont="1" applyFill="1" applyBorder="1" applyAlignment="1">
      <alignment horizontal="left" vertical="center" indent="1"/>
    </xf>
    <xf numFmtId="168" fontId="0" fillId="0" borderId="0" xfId="47" applyNumberFormat="1" applyFont="1"/>
    <xf numFmtId="169" fontId="2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32" fillId="0" borderId="0" xfId="0" applyFont="1"/>
    <xf numFmtId="0" fontId="1" fillId="50" borderId="0" xfId="0" applyFont="1" applyFill="1"/>
    <xf numFmtId="0" fontId="0" fillId="46" borderId="0" xfId="47" applyFont="1" applyFill="1"/>
    <xf numFmtId="0" fontId="0" fillId="0" borderId="16" xfId="0" applyBorder="1" applyAlignment="1">
      <alignment horizontal="right" vertical="center" indent="1"/>
    </xf>
    <xf numFmtId="0" fontId="0" fillId="0" borderId="0" xfId="0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0" fontId="3" fillId="51" borderId="16" xfId="0" applyFont="1" applyFill="1" applyBorder="1" applyAlignment="1">
      <alignment vertical="center"/>
    </xf>
    <xf numFmtId="0" fontId="3" fillId="51" borderId="16" xfId="0" applyFont="1" applyFill="1" applyBorder="1" applyAlignment="1">
      <alignment horizontal="center"/>
    </xf>
    <xf numFmtId="0" fontId="26" fillId="41" borderId="44" xfId="0" applyFont="1" applyFill="1" applyBorder="1" applyAlignment="1">
      <alignment vertical="center"/>
    </xf>
    <xf numFmtId="167" fontId="26" fillId="41" borderId="45" xfId="1" applyNumberFormat="1" applyFont="1" applyFill="1" applyBorder="1" applyAlignment="1">
      <alignment horizontal="right" vertical="center" wrapText="1"/>
    </xf>
    <xf numFmtId="10" fontId="2" fillId="41" borderId="46" xfId="2" applyNumberFormat="1" applyFont="1" applyFill="1" applyBorder="1"/>
    <xf numFmtId="0" fontId="26" fillId="52" borderId="47" xfId="0" applyFont="1" applyFill="1" applyBorder="1" applyAlignment="1">
      <alignment vertical="center"/>
    </xf>
    <xf numFmtId="167" fontId="26" fillId="52" borderId="11" xfId="1" applyNumberFormat="1" applyFont="1" applyFill="1" applyBorder="1" applyAlignment="1">
      <alignment horizontal="right" vertical="center" wrapText="1"/>
    </xf>
    <xf numFmtId="10" fontId="2" fillId="52" borderId="48" xfId="2" applyNumberFormat="1" applyFont="1" applyFill="1" applyBorder="1"/>
    <xf numFmtId="0" fontId="26" fillId="41" borderId="47" xfId="0" applyFont="1" applyFill="1" applyBorder="1" applyAlignment="1">
      <alignment vertical="center"/>
    </xf>
    <xf numFmtId="167" fontId="26" fillId="41" borderId="11" xfId="1" applyNumberFormat="1" applyFont="1" applyFill="1" applyBorder="1" applyAlignment="1">
      <alignment horizontal="right" vertical="center" wrapText="1"/>
    </xf>
    <xf numFmtId="10" fontId="2" fillId="41" borderId="48" xfId="2" applyNumberFormat="1" applyFont="1" applyFill="1" applyBorder="1"/>
    <xf numFmtId="3" fontId="6" fillId="43" borderId="33" xfId="0" applyNumberFormat="1" applyFont="1" applyFill="1" applyBorder="1" applyAlignment="1">
      <alignment horizontal="left" vertical="center"/>
    </xf>
    <xf numFmtId="3" fontId="6" fillId="43" borderId="33" xfId="0" applyNumberFormat="1" applyFont="1" applyFill="1" applyBorder="1" applyAlignment="1">
      <alignment horizontal="right" vertical="center"/>
    </xf>
    <xf numFmtId="9" fontId="6" fillId="43" borderId="16" xfId="2" applyFont="1" applyFill="1" applyBorder="1"/>
    <xf numFmtId="0" fontId="6" fillId="51" borderId="49" xfId="0" applyFont="1" applyFill="1" applyBorder="1" applyAlignment="1">
      <alignment horizontal="left" vertical="center" indent="1"/>
    </xf>
    <xf numFmtId="0" fontId="6" fillId="51" borderId="16" xfId="0" applyFont="1" applyFill="1" applyBorder="1" applyAlignment="1">
      <alignment horizontal="center"/>
    </xf>
    <xf numFmtId="0" fontId="6" fillId="51" borderId="50" xfId="0" applyFont="1" applyFill="1" applyBorder="1" applyAlignment="1">
      <alignment horizontal="center"/>
    </xf>
    <xf numFmtId="0" fontId="25" fillId="53" borderId="51" xfId="0" applyFont="1" applyFill="1" applyBorder="1" applyAlignment="1">
      <alignment horizontal="left" indent="1"/>
    </xf>
    <xf numFmtId="3" fontId="25" fillId="53" borderId="14" xfId="1" applyNumberFormat="1" applyFont="1" applyFill="1" applyBorder="1" applyAlignment="1">
      <alignment horizontal="right" vertical="center"/>
    </xf>
    <xf numFmtId="10" fontId="25" fillId="53" borderId="52" xfId="2" applyNumberFormat="1" applyFont="1" applyFill="1" applyBorder="1" applyAlignment="1">
      <alignment horizontal="right" vertical="center"/>
    </xf>
    <xf numFmtId="0" fontId="25" fillId="0" borderId="51" xfId="0" applyFont="1" applyBorder="1" applyAlignment="1">
      <alignment horizontal="left" indent="1"/>
    </xf>
    <xf numFmtId="3" fontId="25" fillId="0" borderId="14" xfId="1" applyNumberFormat="1" applyFont="1" applyBorder="1" applyAlignment="1">
      <alignment horizontal="right" vertical="center"/>
    </xf>
    <xf numFmtId="10" fontId="25" fillId="0" borderId="52" xfId="2" applyNumberFormat="1" applyFont="1" applyBorder="1" applyAlignment="1">
      <alignment horizontal="right" vertical="center"/>
    </xf>
    <xf numFmtId="0" fontId="6" fillId="43" borderId="53" xfId="0" applyFont="1" applyFill="1" applyBorder="1" applyAlignment="1">
      <alignment horizontal="left" vertical="center" indent="1"/>
    </xf>
    <xf numFmtId="9" fontId="6" fillId="43" borderId="50" xfId="2" applyFont="1" applyFill="1" applyBorder="1"/>
    <xf numFmtId="0" fontId="6" fillId="51" borderId="40" xfId="0" applyFont="1" applyFill="1" applyBorder="1" applyAlignment="1">
      <alignment horizontal="center"/>
    </xf>
    <xf numFmtId="3" fontId="25" fillId="0" borderId="54" xfId="1" applyNumberFormat="1" applyFont="1" applyBorder="1" applyAlignment="1">
      <alignment horizontal="right" vertical="center"/>
    </xf>
    <xf numFmtId="0" fontId="6" fillId="43" borderId="16" xfId="0" applyFont="1" applyFill="1" applyBorder="1" applyAlignment="1">
      <alignment horizontal="left" vertical="center" indent="1"/>
    </xf>
    <xf numFmtId="3" fontId="6" fillId="43" borderId="55" xfId="0" applyNumberFormat="1" applyFont="1" applyFill="1" applyBorder="1" applyAlignment="1">
      <alignment horizontal="right"/>
    </xf>
    <xf numFmtId="0" fontId="6" fillId="51" borderId="31" xfId="0" applyFont="1" applyFill="1" applyBorder="1" applyAlignment="1">
      <alignment horizontal="left" vertical="center" indent="1"/>
    </xf>
    <xf numFmtId="0" fontId="26" fillId="0" borderId="56" xfId="0" applyFont="1" applyBorder="1" applyAlignment="1">
      <alignment horizontal="left" vertical="center" indent="1"/>
    </xf>
    <xf numFmtId="0" fontId="6" fillId="43" borderId="31" xfId="0" applyFont="1" applyFill="1" applyBorder="1" applyAlignment="1">
      <alignment horizontal="left" vertical="center" indent="1"/>
    </xf>
    <xf numFmtId="0" fontId="6" fillId="51" borderId="37" xfId="0" applyFont="1" applyFill="1" applyBorder="1" applyAlignment="1">
      <alignment horizontal="center"/>
    </xf>
    <xf numFmtId="10" fontId="26" fillId="0" borderId="59" xfId="2" applyNumberFormat="1" applyFont="1" applyBorder="1" applyAlignment="1">
      <alignment horizontal="right"/>
    </xf>
    <xf numFmtId="9" fontId="6" fillId="43" borderId="37" xfId="2" applyFont="1" applyFill="1" applyBorder="1"/>
    <xf numFmtId="3" fontId="25" fillId="0" borderId="13" xfId="1" applyNumberFormat="1" applyFont="1" applyBorder="1" applyAlignment="1">
      <alignment horizontal="right" vertical="center"/>
    </xf>
    <xf numFmtId="3" fontId="6" fillId="43" borderId="33" xfId="0" applyNumberFormat="1" applyFont="1" applyFill="1" applyBorder="1" applyAlignment="1">
      <alignment horizontal="right"/>
    </xf>
    <xf numFmtId="0" fontId="25" fillId="0" borderId="56" xfId="0" applyFont="1" applyBorder="1" applyAlignment="1">
      <alignment horizontal="left" indent="1"/>
    </xf>
    <xf numFmtId="0" fontId="25" fillId="0" borderId="61" xfId="0" applyFont="1" applyBorder="1" applyAlignment="1">
      <alignment horizontal="left" indent="1"/>
    </xf>
    <xf numFmtId="10" fontId="25" fillId="0" borderId="59" xfId="2" applyNumberFormat="1" applyFont="1" applyBorder="1" applyAlignment="1">
      <alignment horizontal="right"/>
    </xf>
    <xf numFmtId="0" fontId="6" fillId="51" borderId="62" xfId="0" applyFont="1" applyFill="1" applyBorder="1" applyAlignment="1">
      <alignment horizontal="left" vertical="center" indent="1"/>
    </xf>
    <xf numFmtId="0" fontId="6" fillId="51" borderId="62" xfId="0" applyFont="1" applyFill="1" applyBorder="1" applyAlignment="1">
      <alignment horizontal="center"/>
    </xf>
    <xf numFmtId="0" fontId="6" fillId="51" borderId="63" xfId="0" applyFont="1" applyFill="1" applyBorder="1" applyAlignment="1">
      <alignment horizontal="center"/>
    </xf>
    <xf numFmtId="3" fontId="6" fillId="43" borderId="64" xfId="0" applyNumberFormat="1" applyFont="1" applyFill="1" applyBorder="1" applyAlignment="1">
      <alignment horizontal="right"/>
    </xf>
    <xf numFmtId="0" fontId="6" fillId="51" borderId="57" xfId="0" applyFont="1" applyFill="1" applyBorder="1" applyAlignment="1">
      <alignment horizontal="left" vertical="center" indent="1"/>
    </xf>
    <xf numFmtId="0" fontId="6" fillId="51" borderId="60" xfId="0" applyFont="1" applyFill="1" applyBorder="1" applyAlignment="1">
      <alignment horizontal="center"/>
    </xf>
    <xf numFmtId="0" fontId="6" fillId="51" borderId="58" xfId="0" applyFont="1" applyFill="1" applyBorder="1" applyAlignment="1">
      <alignment horizontal="center"/>
    </xf>
    <xf numFmtId="0" fontId="26" fillId="53" borderId="14" xfId="0" applyFont="1" applyFill="1" applyBorder="1" applyAlignment="1">
      <alignment horizontal="left" vertical="center" indent="1"/>
    </xf>
    <xf numFmtId="167" fontId="26" fillId="53" borderId="14" xfId="1" applyNumberFormat="1" applyFont="1" applyFill="1" applyBorder="1" applyAlignment="1">
      <alignment horizontal="left" vertical="center" indent="1"/>
    </xf>
    <xf numFmtId="10" fontId="26" fillId="53" borderId="14" xfId="2" applyNumberFormat="1" applyFont="1" applyFill="1" applyBorder="1" applyAlignment="1">
      <alignment horizontal="center"/>
    </xf>
    <xf numFmtId="0" fontId="26" fillId="54" borderId="14" xfId="0" applyFont="1" applyFill="1" applyBorder="1" applyAlignment="1">
      <alignment horizontal="left" vertical="center" indent="1"/>
    </xf>
    <xf numFmtId="167" fontId="26" fillId="54" borderId="14" xfId="1" applyNumberFormat="1" applyFont="1" applyFill="1" applyBorder="1" applyAlignment="1">
      <alignment horizontal="left" vertical="center" indent="1"/>
    </xf>
    <xf numFmtId="10" fontId="26" fillId="54" borderId="14" xfId="2" applyNumberFormat="1" applyFont="1" applyFill="1" applyBorder="1" applyAlignment="1">
      <alignment horizontal="center"/>
    </xf>
    <xf numFmtId="0" fontId="26" fillId="53" borderId="15" xfId="0" applyFont="1" applyFill="1" applyBorder="1" applyAlignment="1">
      <alignment horizontal="left" vertical="center" indent="1"/>
    </xf>
    <xf numFmtId="167" fontId="26" fillId="53" borderId="15" xfId="1" applyNumberFormat="1" applyFont="1" applyFill="1" applyBorder="1" applyAlignment="1">
      <alignment horizontal="left" vertical="center" indent="1"/>
    </xf>
    <xf numFmtId="10" fontId="26" fillId="53" borderId="15" xfId="2" applyNumberFormat="1" applyFont="1" applyFill="1" applyBorder="1" applyAlignment="1">
      <alignment horizontal="center"/>
    </xf>
    <xf numFmtId="0" fontId="6" fillId="55" borderId="16" xfId="0" applyFont="1" applyFill="1" applyBorder="1" applyAlignment="1">
      <alignment horizontal="left" vertical="center" indent="1"/>
    </xf>
    <xf numFmtId="167" fontId="6" fillId="55" borderId="16" xfId="1" applyNumberFormat="1" applyFont="1" applyFill="1" applyBorder="1" applyAlignment="1">
      <alignment horizontal="left" vertical="center" indent="1"/>
    </xf>
    <xf numFmtId="10" fontId="6" fillId="55" borderId="16" xfId="2" applyNumberFormat="1" applyFont="1" applyFill="1" applyBorder="1" applyAlignment="1">
      <alignment horizontal="center"/>
    </xf>
    <xf numFmtId="0" fontId="28" fillId="35" borderId="12" xfId="0" applyFont="1" applyFill="1" applyBorder="1" applyAlignment="1">
      <alignment horizontal="left" vertical="center" indent="1"/>
    </xf>
    <xf numFmtId="167" fontId="26" fillId="53" borderId="12" xfId="1" applyNumberFormat="1" applyFont="1" applyFill="1" applyBorder="1" applyAlignment="1">
      <alignment horizontal="right"/>
    </xf>
    <xf numFmtId="10" fontId="26" fillId="53" borderId="12" xfId="2" applyNumberFormat="1" applyFont="1" applyFill="1" applyBorder="1" applyAlignment="1">
      <alignment horizontal="right"/>
    </xf>
    <xf numFmtId="0" fontId="28" fillId="36" borderId="12" xfId="0" applyFont="1" applyFill="1" applyBorder="1" applyAlignment="1">
      <alignment horizontal="left" vertical="center" indent="1"/>
    </xf>
    <xf numFmtId="167" fontId="26" fillId="54" borderId="12" xfId="1" applyNumberFormat="1" applyFont="1" applyFill="1" applyBorder="1" applyAlignment="1">
      <alignment horizontal="right"/>
    </xf>
    <xf numFmtId="10" fontId="26" fillId="54" borderId="12" xfId="2" applyNumberFormat="1" applyFont="1" applyFill="1" applyBorder="1" applyAlignment="1">
      <alignment horizontal="right"/>
    </xf>
    <xf numFmtId="0" fontId="6" fillId="43" borderId="14" xfId="0" applyFont="1" applyFill="1" applyBorder="1" applyAlignment="1">
      <alignment horizontal="left" vertical="center" indent="1"/>
    </xf>
    <xf numFmtId="167" fontId="6" fillId="55" borderId="14" xfId="1" applyNumberFormat="1" applyFont="1" applyFill="1" applyBorder="1" applyAlignment="1">
      <alignment horizontal="right"/>
    </xf>
    <xf numFmtId="10" fontId="6" fillId="55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 applyAlignment="1">
      <alignment horizontal="right"/>
    </xf>
    <xf numFmtId="10" fontId="26" fillId="53" borderId="14" xfId="2" applyNumberFormat="1" applyFont="1" applyFill="1" applyBorder="1" applyAlignment="1">
      <alignment horizontal="right"/>
    </xf>
    <xf numFmtId="167" fontId="26" fillId="54" borderId="14" xfId="1" applyNumberFormat="1" applyFont="1" applyFill="1" applyBorder="1" applyAlignment="1">
      <alignment horizontal="right"/>
    </xf>
    <xf numFmtId="10" fontId="26" fillId="54" borderId="14" xfId="2" applyNumberFormat="1" applyFont="1" applyFill="1" applyBorder="1" applyAlignment="1">
      <alignment horizontal="right"/>
    </xf>
    <xf numFmtId="0" fontId="6" fillId="55" borderId="14" xfId="0" applyFont="1" applyFill="1" applyBorder="1" applyAlignment="1">
      <alignment horizontal="left" vertical="center" indent="1"/>
    </xf>
    <xf numFmtId="167" fontId="1" fillId="56" borderId="14" xfId="1" applyNumberFormat="1" applyFont="1" applyFill="1" applyBorder="1" applyAlignment="1">
      <alignment horizontal="right"/>
    </xf>
    <xf numFmtId="10" fontId="1" fillId="56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/>
    <xf numFmtId="167" fontId="26" fillId="54" borderId="14" xfId="1" applyNumberFormat="1" applyFont="1" applyFill="1" applyBorder="1"/>
    <xf numFmtId="3" fontId="1" fillId="34" borderId="16" xfId="0" applyNumberFormat="1" applyFont="1" applyFill="1" applyBorder="1" applyAlignment="1">
      <alignment horizontal="right" vertical="center" indent="1"/>
    </xf>
    <xf numFmtId="167" fontId="29" fillId="55" borderId="14" xfId="1" applyNumberFormat="1" applyFont="1" applyFill="1" applyBorder="1"/>
    <xf numFmtId="9" fontId="29" fillId="55" borderId="14" xfId="1" applyNumberFormat="1" applyFont="1" applyFill="1" applyBorder="1"/>
    <xf numFmtId="10" fontId="29" fillId="55" borderId="14" xfId="1" applyNumberFormat="1" applyFont="1" applyFill="1" applyBorder="1"/>
    <xf numFmtId="0" fontId="24" fillId="2" borderId="65" xfId="48" applyFont="1" applyFill="1" applyBorder="1" applyAlignment="1">
      <alignment horizontal="left"/>
    </xf>
    <xf numFmtId="164" fontId="2" fillId="0" borderId="66" xfId="1" applyNumberFormat="1" applyBorder="1"/>
    <xf numFmtId="164" fontId="2" fillId="0" borderId="67" xfId="1" applyNumberFormat="1" applyBorder="1"/>
    <xf numFmtId="164" fontId="2" fillId="0" borderId="16" xfId="1" applyNumberFormat="1" applyBorder="1"/>
    <xf numFmtId="0" fontId="22" fillId="0" borderId="0" xfId="47" applyFont="1" applyAlignment="1">
      <alignment horizontal="center"/>
    </xf>
    <xf numFmtId="165" fontId="30" fillId="0" borderId="0" xfId="0" applyNumberFormat="1" applyFont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47" borderId="37" xfId="0" applyFont="1" applyFill="1" applyBorder="1" applyAlignment="1">
      <alignment horizontal="center" vertical="center"/>
    </xf>
    <xf numFmtId="0" fontId="6" fillId="47" borderId="38" xfId="0" applyFont="1" applyFill="1" applyBorder="1" applyAlignment="1">
      <alignment horizontal="center" vertical="center"/>
    </xf>
    <xf numFmtId="0" fontId="6" fillId="47" borderId="31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35" xfId="0" applyFont="1" applyBorder="1" applyAlignment="1">
      <alignment horizontal="center"/>
    </xf>
    <xf numFmtId="0" fontId="30" fillId="0" borderId="39" xfId="0" applyFont="1" applyBorder="1" applyAlignment="1">
      <alignment horizontal="center" vertical="center" wrapText="1"/>
    </xf>
    <xf numFmtId="0" fontId="6" fillId="51" borderId="15" xfId="0" applyFont="1" applyFill="1" applyBorder="1" applyAlignment="1">
      <alignment horizontal="left" vertical="center" wrapText="1" indent="1"/>
    </xf>
    <xf numFmtId="0" fontId="6" fillId="51" borderId="12" xfId="0" applyFont="1" applyFill="1" applyBorder="1" applyAlignment="1">
      <alignment horizontal="left" vertical="center" wrapText="1" indent="1"/>
    </xf>
    <xf numFmtId="0" fontId="6" fillId="51" borderId="15" xfId="0" applyFont="1" applyFill="1" applyBorder="1" applyAlignment="1">
      <alignment horizontal="center" wrapText="1"/>
    </xf>
    <xf numFmtId="0" fontId="6" fillId="51" borderId="12" xfId="0" applyFont="1" applyFill="1" applyBorder="1" applyAlignment="1">
      <alignment horizontal="center" wrapText="1"/>
    </xf>
    <xf numFmtId="0" fontId="6" fillId="51" borderId="15" xfId="0" applyFont="1" applyFill="1" applyBorder="1" applyAlignment="1">
      <alignment horizontal="center" vertical="center"/>
    </xf>
    <xf numFmtId="0" fontId="6" fillId="51" borderId="12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6" fillId="51" borderId="14" xfId="0" applyFont="1" applyFill="1" applyBorder="1" applyAlignment="1">
      <alignment horizontal="left" vertical="center" wrapText="1" indent="1"/>
    </xf>
    <xf numFmtId="0" fontId="6" fillId="51" borderId="14" xfId="0" applyFont="1" applyFill="1" applyBorder="1" applyAlignment="1">
      <alignment horizontal="center" wrapText="1"/>
    </xf>
    <xf numFmtId="0" fontId="6" fillId="51" borderId="14" xfId="0" applyFont="1" applyFill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" fillId="49" borderId="41" xfId="0" applyFont="1" applyFill="1" applyBorder="1" applyAlignment="1">
      <alignment horizontal="center"/>
    </xf>
    <xf numFmtId="0" fontId="1" fillId="49" borderId="42" xfId="0" applyFont="1" applyFill="1" applyBorder="1" applyAlignment="1">
      <alignment horizontal="center"/>
    </xf>
    <xf numFmtId="0" fontId="1" fillId="49" borderId="43" xfId="0" applyFont="1" applyFill="1" applyBorder="1" applyAlignment="1">
      <alignment horizontal="center"/>
    </xf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border outline="0">
        <top style="thin">
          <color theme="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color theme="1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rgb="FF2A65AC"/>
        </right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rgb="FF2A65AC"/>
        </top>
        <bottom style="thin">
          <color indexed="64"/>
        </bottom>
        <vertical/>
        <horizontal/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thin">
          <color auto="1"/>
        </right>
        <top style="thin">
          <color rgb="FF2A65AC"/>
        </top>
        <bottom style="thin">
          <color rgb="FF2A65AC"/>
        </bottom>
        <vertical/>
        <horizontal/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87626</xdr:rowOff>
    </xdr:from>
    <xdr:to>
      <xdr:col>5</xdr:col>
      <xdr:colOff>135332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924A74-6988-4DBA-9832-9EAE0DC39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2306"/>
        <a:stretch>
          <a:fillRect/>
        </a:stretch>
      </xdr:blipFill>
      <xdr:spPr>
        <a:xfrm>
          <a:off x="0" y="3059426"/>
          <a:ext cx="6374207" cy="3265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6286500" cy="2614873"/>
    <xdr:pic>
      <xdr:nvPicPr>
        <xdr:cNvPr id="2" name="Imagen 1">
          <a:extLst>
            <a:ext uri="{FF2B5EF4-FFF2-40B4-BE49-F238E27FC236}">
              <a16:creationId xmlns:a16="http://schemas.microsoft.com/office/drawing/2014/main" id="{78658089-AFF8-C0C8-7277-B9F3E173E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0275"/>
          <a:ext cx="6286500" cy="261487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6350</xdr:rowOff>
    </xdr:from>
    <xdr:to>
      <xdr:col>3</xdr:col>
      <xdr:colOff>473460</xdr:colOff>
      <xdr:row>15</xdr:row>
      <xdr:rowOff>169862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EFFFB6-8ED6-4E18-9708-72505C3A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577975"/>
          <a:ext cx="5388360" cy="14303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0" totalsRowShown="0" headerRowDxfId="19">
  <autoFilter ref="A2:B130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9B38CD-C00C-4806-A242-8671776A6D11}" name="Tabla85" displayName="Tabla85" ref="A2:C12" totalsRowShown="0" headerRowBorderDxfId="18" tableBorderDxfId="17" totalsRowBorderDxfId="16">
  <tableColumns count="3">
    <tableColumn id="1" xr3:uid="{E1CE0989-775A-40E1-9AE1-F7545474A486}" name="Inadmisiones por causa" dataDxfId="15"/>
    <tableColumn id="2" xr3:uid="{96DADA5D-8F3D-4857-BBEC-D9863776618F}" name="Número" dataDxfId="14" dataCellStyle="Millares"/>
    <tableColumn id="3" xr3:uid="{C7DCA8DE-6475-437D-B0C0-7832F8939A77}" name="Porcentaje" dataDxfId="13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11F625-5B58-47B4-8853-6E54D4EF7C50}" name="Tabla1010" displayName="Tabla1010" ref="A2:C8" totalsRowShown="0" headerRowBorderDxfId="12" tableBorderDxfId="11" totalsRowBorderDxfId="10">
  <tableColumns count="3">
    <tableColumn id="1" xr3:uid="{63B4262D-817F-4D8F-8364-3958D9CDB978}" name="Tipo de concesión" dataDxfId="9"/>
    <tableColumn id="2" xr3:uid="{A701F3DF-B4EE-4E8A-A10C-C3EAFF1850E4}" name="Número" dataDxfId="8" dataCellStyle="Millares"/>
    <tableColumn id="3" xr3:uid="{28ED8112-D382-42C7-AAC5-A18E2562DFE9}" name="Porcentaje" dataDxfId="7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666EC1-B65E-473A-AA1F-287C5E017732}" name="Tabla1479" displayName="Tabla1479" ref="A2:C5" totalsRowShown="0" headerRowBorderDxfId="6" tableBorderDxfId="5" totalsRowBorderDxfId="4">
  <tableColumns count="3">
    <tableColumn id="1" xr3:uid="{C0340F7C-8317-4FE1-9BEC-1116B4D3320F}" name="Denegaciones por artículo"/>
    <tableColumn id="2" xr3:uid="{903F3AD4-1E9B-442B-A9E8-F83FA08A9C38}" name="Número" dataDxfId="3"/>
    <tableColumn id="3" xr3:uid="{F060C173-A2B1-4974-9F42-97DB46C9C367}" name="Porcentaje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E19454-414B-4C1F-A2B5-0562FE2818E4}" name="Tabla134" displayName="Tabla134" ref="A3:C11" totalsRowShown="0">
  <tableColumns count="3">
    <tableColumn id="1" xr3:uid="{6714132D-BA68-4387-931B-74CA804F2CC6}" name="Total solicitudes Portal de la Transparencia (a 31/12/2024)"/>
    <tableColumn id="2" xr3:uid="{A5604238-CB26-4E8E-8E8C-02ECB918F241}" name="82.314" dataDxfId="1"/>
    <tableColumn id="3" xr3:uid="{CE33B1B3-F32B-46E5-9023-CCB7259DCD27}" name="100,00%" dataDxfId="0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topLeftCell="A2" zoomScale="90" zoomScaleNormal="90" workbookViewId="0">
      <selection activeCell="A3" sqref="A3"/>
    </sheetView>
  </sheetViews>
  <sheetFormatPr baseColWidth="10" defaultColWidth="8.88671875" defaultRowHeight="14.4" x14ac:dyDescent="0.3"/>
  <cols>
    <col min="1" max="1" width="85.33203125" style="1" customWidth="1"/>
    <col min="2" max="1025" width="10.5546875" style="1" customWidth="1"/>
    <col min="1026" max="1026" width="8.88671875" customWidth="1"/>
  </cols>
  <sheetData>
    <row r="1" spans="1:1" ht="81" customHeight="1" x14ac:dyDescent="0.3"/>
    <row r="3" spans="1:1" ht="49.5" customHeight="1" x14ac:dyDescent="0.5">
      <c r="A3" s="2" t="s">
        <v>205</v>
      </c>
    </row>
    <row r="4" spans="1:1" x14ac:dyDescent="0.3">
      <c r="A4" s="3" t="s">
        <v>0</v>
      </c>
    </row>
    <row r="5" spans="1:1" x14ac:dyDescent="0.3">
      <c r="A5" s="3" t="s">
        <v>1</v>
      </c>
    </row>
    <row r="6" spans="1:1" x14ac:dyDescent="0.3">
      <c r="A6" s="3" t="s">
        <v>2</v>
      </c>
    </row>
    <row r="7" spans="1:1" x14ac:dyDescent="0.3">
      <c r="A7" s="3" t="s">
        <v>3</v>
      </c>
    </row>
    <row r="8" spans="1:1" x14ac:dyDescent="0.3">
      <c r="A8" s="3" t="s">
        <v>4</v>
      </c>
    </row>
    <row r="9" spans="1:1" x14ac:dyDescent="0.3">
      <c r="A9" s="3" t="s">
        <v>5</v>
      </c>
    </row>
    <row r="10" spans="1:1" x14ac:dyDescent="0.3">
      <c r="A10" s="3" t="s">
        <v>6</v>
      </c>
    </row>
    <row r="11" spans="1:1" x14ac:dyDescent="0.3">
      <c r="A11" s="3" t="s">
        <v>7</v>
      </c>
    </row>
    <row r="12" spans="1:1" x14ac:dyDescent="0.3">
      <c r="A12" s="3" t="s">
        <v>8</v>
      </c>
    </row>
    <row r="13" spans="1:1" x14ac:dyDescent="0.3">
      <c r="A13" s="3" t="s">
        <v>9</v>
      </c>
    </row>
    <row r="14" spans="1:1" x14ac:dyDescent="0.3">
      <c r="A14" s="3" t="s">
        <v>10</v>
      </c>
    </row>
    <row r="15" spans="1:1" x14ac:dyDescent="0.3">
      <c r="A15" s="3" t="s">
        <v>11</v>
      </c>
    </row>
    <row r="16" spans="1:1" x14ac:dyDescent="0.3">
      <c r="A16" s="3" t="s">
        <v>12</v>
      </c>
    </row>
    <row r="17" spans="1:1" x14ac:dyDescent="0.3">
      <c r="A17" s="3" t="s">
        <v>13</v>
      </c>
    </row>
    <row r="18" spans="1:1" x14ac:dyDescent="0.3">
      <c r="A18" s="3" t="s">
        <v>14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  <hyperlink ref="A6" location="Cuánto_nos_preguntan!A1" display="¿Cuánto nos preguntan?" xr:uid="{00000000-0004-0000-0000-000002000000}"/>
    <hyperlink ref="A7" location="Cómo_nos_preguntan!A1" display="¿Cómo nos preguntan?" xr:uid="{00000000-0004-0000-0000-000003000000}"/>
    <hyperlink ref="A8" location="Quién_nos_pregunta!A1" display="¿Quién nos pregunta?" xr:uid="{00000000-0004-0000-0000-000004000000}"/>
    <hyperlink ref="A9" location="Cómo_tramitamos!A1" display="¿Cómo tramitamos?" xr:uid="{00000000-0004-0000-0000-000005000000}"/>
    <hyperlink ref="A10" location="Cómo_resolvemos!A1" display="¿Cómo resolvemos?" xr:uid="{00000000-0004-0000-0000-000006000000}"/>
    <hyperlink ref="A11" location="Por_qué_inadmitimos!A1" display="¿Por qué se inadminten solicitudes?" xr:uid="{00000000-0004-0000-0000-000007000000}"/>
    <hyperlink ref="A12" location="Cómo_concedemos_el_acceso!A1" display="¿Cómo concedemos el acceso?" xr:uid="{00000000-0004-0000-0000-000008000000}"/>
    <hyperlink ref="A13" location="Por_qué_denegamos!A1" display="¿Por qué, en ocasiones, se deniega el acceso?" xr:uid="{00000000-0004-0000-0000-000009000000}"/>
    <hyperlink ref="A14" location="A_quién_preguntan!A1" display="¿A quién preguntan?" xr:uid="{00000000-0004-0000-0000-00000A000000}"/>
    <hyperlink ref="A15" location="Sobre_qué_categoría_RISP!A1" display="¿Sobre qué categoría RISP se pregunta?" xr:uid="{00000000-0004-0000-0000-00000B000000}"/>
    <hyperlink ref="A16" location="Materia_publicidad_activa!A1" display="¿Sobre qué materia de publicidad activa se pregunta?" xr:uid="{00000000-0004-0000-0000-00000C000000}"/>
    <hyperlink ref="A17" location="Perspectiva_de_género!A1" display="Perspectiva de género" xr:uid="{00000000-0004-0000-0000-00000D000000}"/>
    <hyperlink ref="A18" location="Cuánto_se_reclama!A1" display="¿Cuánto se reclama?" xr:uid="{00000000-0004-0000-0000-00000E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"/>
  <sheetViews>
    <sheetView zoomScaleNormal="100" workbookViewId="0">
      <selection activeCell="C10" sqref="C10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3" ht="23.4" x14ac:dyDescent="0.45">
      <c r="A1" s="193" t="s">
        <v>8</v>
      </c>
      <c r="B1" s="193"/>
      <c r="C1" s="193"/>
    </row>
    <row r="2" spans="1:3" x14ac:dyDescent="0.3">
      <c r="A2" s="140" t="s">
        <v>197</v>
      </c>
      <c r="B2" s="141" t="s">
        <v>76</v>
      </c>
      <c r="C2" s="142" t="s">
        <v>69</v>
      </c>
    </row>
    <row r="3" spans="1:3" x14ac:dyDescent="0.3">
      <c r="A3" s="137" t="s">
        <v>70</v>
      </c>
      <c r="B3" s="135">
        <v>46204</v>
      </c>
      <c r="C3" s="139">
        <v>0.85542369429581766</v>
      </c>
    </row>
    <row r="4" spans="1:3" x14ac:dyDescent="0.3">
      <c r="A4" s="137" t="s">
        <v>87</v>
      </c>
      <c r="B4" s="135">
        <v>1566</v>
      </c>
      <c r="C4" s="139">
        <v>2.8993020198841021E-2</v>
      </c>
    </row>
    <row r="5" spans="1:3" x14ac:dyDescent="0.3">
      <c r="A5" s="137" t="s">
        <v>88</v>
      </c>
      <c r="B5" s="135">
        <v>4423</v>
      </c>
      <c r="C5" s="139">
        <v>8.1887693703367709E-2</v>
      </c>
    </row>
    <row r="6" spans="1:3" x14ac:dyDescent="0.3">
      <c r="A6" s="137" t="s">
        <v>89</v>
      </c>
      <c r="B6" s="135">
        <v>611</v>
      </c>
      <c r="C6" s="139">
        <v>1.1312091533519707E-2</v>
      </c>
    </row>
    <row r="7" spans="1:3" ht="15" thickBot="1" x14ac:dyDescent="0.35">
      <c r="A7" s="138" t="s">
        <v>85</v>
      </c>
      <c r="B7" s="135">
        <v>1209</v>
      </c>
      <c r="C7" s="139">
        <v>2.2383500268453892E-2</v>
      </c>
    </row>
    <row r="8" spans="1:3" ht="15" thickBot="1" x14ac:dyDescent="0.35">
      <c r="A8" s="131" t="s">
        <v>47</v>
      </c>
      <c r="B8" s="136">
        <v>54013</v>
      </c>
      <c r="C8" s="134">
        <v>1</v>
      </c>
    </row>
    <row r="11" spans="1:3" x14ac:dyDescent="0.3">
      <c r="A11" s="92" t="s">
        <v>86</v>
      </c>
    </row>
    <row r="12" spans="1:3" x14ac:dyDescent="0.3">
      <c r="A12" s="92" t="s">
        <v>86</v>
      </c>
    </row>
    <row r="13" spans="1:3" x14ac:dyDescent="0.3">
      <c r="C13" s="11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"/>
  <sheetViews>
    <sheetView workbookViewId="0">
      <selection activeCell="B18" sqref="B18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3" ht="24" thickBot="1" x14ac:dyDescent="0.5">
      <c r="A1" s="194" t="s">
        <v>9</v>
      </c>
      <c r="B1" s="194"/>
      <c r="C1" s="194"/>
    </row>
    <row r="2" spans="1:3" x14ac:dyDescent="0.3">
      <c r="A2" s="140" t="s">
        <v>90</v>
      </c>
      <c r="B2" s="142" t="s">
        <v>76</v>
      </c>
      <c r="C2" s="142" t="s">
        <v>69</v>
      </c>
    </row>
    <row r="3" spans="1:3" x14ac:dyDescent="0.3">
      <c r="A3" s="137" t="s">
        <v>91</v>
      </c>
      <c r="B3" s="135">
        <v>1870</v>
      </c>
      <c r="C3" s="139">
        <v>0.81163194444444442</v>
      </c>
    </row>
    <row r="4" spans="1:3" ht="15" thickBot="1" x14ac:dyDescent="0.35">
      <c r="A4" s="137" t="s">
        <v>92</v>
      </c>
      <c r="B4" s="135">
        <v>434</v>
      </c>
      <c r="C4" s="139">
        <v>0.18836805555555555</v>
      </c>
    </row>
    <row r="5" spans="1:3" ht="15" thickBot="1" x14ac:dyDescent="0.35">
      <c r="A5" s="131" t="s">
        <v>47</v>
      </c>
      <c r="B5" s="143">
        <v>2304</v>
      </c>
      <c r="C5" s="134">
        <v>1</v>
      </c>
    </row>
    <row r="7" spans="1:3" x14ac:dyDescent="0.3">
      <c r="A7" s="92" t="s">
        <v>93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topLeftCell="A5" zoomScale="80" zoomScaleNormal="80" workbookViewId="0">
      <selection activeCell="E13" sqref="E13"/>
    </sheetView>
  </sheetViews>
  <sheetFormatPr baseColWidth="10" defaultRowHeight="14.4" x14ac:dyDescent="0.3"/>
  <cols>
    <col min="1" max="1" width="68.44140625" customWidth="1"/>
    <col min="2" max="3" width="12" customWidth="1"/>
  </cols>
  <sheetData>
    <row r="1" spans="1:3" ht="23.4" x14ac:dyDescent="0.45">
      <c r="A1" s="193" t="s">
        <v>10</v>
      </c>
      <c r="B1" s="193"/>
      <c r="C1" s="193"/>
    </row>
    <row r="2" spans="1:3" x14ac:dyDescent="0.3">
      <c r="A2" s="144" t="s">
        <v>94</v>
      </c>
      <c r="B2" s="145" t="s">
        <v>95</v>
      </c>
      <c r="C2" s="146" t="s">
        <v>69</v>
      </c>
    </row>
    <row r="3" spans="1:3" x14ac:dyDescent="0.3">
      <c r="A3" s="147" t="s">
        <v>96</v>
      </c>
      <c r="B3" s="148">
        <v>12165</v>
      </c>
      <c r="C3" s="149">
        <v>0.13591875041898505</v>
      </c>
    </row>
    <row r="4" spans="1:3" ht="15.75" customHeight="1" x14ac:dyDescent="0.3">
      <c r="A4" s="150" t="s">
        <v>181</v>
      </c>
      <c r="B4" s="151">
        <v>9050</v>
      </c>
      <c r="C4" s="152">
        <v>0.10111505888136578</v>
      </c>
    </row>
    <row r="5" spans="1:3" ht="15.75" customHeight="1" x14ac:dyDescent="0.3">
      <c r="A5" s="147" t="s">
        <v>182</v>
      </c>
      <c r="B5" s="148">
        <v>8267</v>
      </c>
      <c r="C5" s="149">
        <v>9.2366651024558113E-2</v>
      </c>
    </row>
    <row r="6" spans="1:3" ht="15.75" customHeight="1" x14ac:dyDescent="0.3">
      <c r="A6" s="150" t="s">
        <v>183</v>
      </c>
      <c r="B6" s="151">
        <v>7525</v>
      </c>
      <c r="C6" s="152">
        <v>8.4076333489754421E-2</v>
      </c>
    </row>
    <row r="7" spans="1:3" ht="15.75" customHeight="1" x14ac:dyDescent="0.3">
      <c r="A7" s="147" t="s">
        <v>97</v>
      </c>
      <c r="B7" s="148">
        <v>5908</v>
      </c>
      <c r="C7" s="149">
        <v>6.6009698107304865E-2</v>
      </c>
    </row>
    <row r="8" spans="1:3" x14ac:dyDescent="0.3">
      <c r="A8" s="150" t="s">
        <v>184</v>
      </c>
      <c r="B8" s="151">
        <v>5533</v>
      </c>
      <c r="C8" s="152">
        <v>6.1819847601170923E-2</v>
      </c>
    </row>
    <row r="9" spans="1:3" ht="15.75" customHeight="1" x14ac:dyDescent="0.3">
      <c r="A9" s="147" t="s">
        <v>98</v>
      </c>
      <c r="B9" s="148">
        <v>5142</v>
      </c>
      <c r="C9" s="149">
        <v>5.7451230140108604E-2</v>
      </c>
    </row>
    <row r="10" spans="1:3" x14ac:dyDescent="0.3">
      <c r="A10" s="150" t="s">
        <v>101</v>
      </c>
      <c r="B10" s="151">
        <v>3482</v>
      </c>
      <c r="C10" s="152">
        <v>3.8904158566289024E-2</v>
      </c>
    </row>
    <row r="11" spans="1:3" ht="15.75" customHeight="1" x14ac:dyDescent="0.3">
      <c r="A11" s="147" t="s">
        <v>99</v>
      </c>
      <c r="B11" s="148">
        <v>3289</v>
      </c>
      <c r="C11" s="149">
        <v>3.6747782172465417E-2</v>
      </c>
    </row>
    <row r="12" spans="1:3" ht="15.75" customHeight="1" x14ac:dyDescent="0.3">
      <c r="A12" s="150" t="s">
        <v>100</v>
      </c>
      <c r="B12" s="151">
        <v>3242</v>
      </c>
      <c r="C12" s="152">
        <v>3.6222654242363296E-2</v>
      </c>
    </row>
    <row r="13" spans="1:3" x14ac:dyDescent="0.3">
      <c r="A13" s="147" t="s">
        <v>185</v>
      </c>
      <c r="B13" s="148">
        <v>2921</v>
      </c>
      <c r="C13" s="149">
        <v>3.2636142209112644E-2</v>
      </c>
    </row>
    <row r="14" spans="1:3" x14ac:dyDescent="0.3">
      <c r="A14" s="150" t="s">
        <v>102</v>
      </c>
      <c r="B14" s="151">
        <v>2866</v>
      </c>
      <c r="C14" s="152">
        <v>3.2021630801546332E-2</v>
      </c>
    </row>
    <row r="15" spans="1:3" x14ac:dyDescent="0.3">
      <c r="A15" s="147" t="s">
        <v>186</v>
      </c>
      <c r="B15" s="148">
        <v>2566</v>
      </c>
      <c r="C15" s="149">
        <v>2.8669750396639181E-2</v>
      </c>
    </row>
    <row r="16" spans="1:3" x14ac:dyDescent="0.3">
      <c r="A16" s="150" t="s">
        <v>187</v>
      </c>
      <c r="B16" s="151">
        <v>2553</v>
      </c>
      <c r="C16" s="152">
        <v>2.8524502245759871E-2</v>
      </c>
    </row>
    <row r="17" spans="1:3" x14ac:dyDescent="0.3">
      <c r="A17" s="147" t="s">
        <v>188</v>
      </c>
      <c r="B17" s="148">
        <v>2329</v>
      </c>
      <c r="C17" s="149">
        <v>2.602176487676253E-2</v>
      </c>
    </row>
    <row r="18" spans="1:3" x14ac:dyDescent="0.3">
      <c r="A18" s="150" t="s">
        <v>189</v>
      </c>
      <c r="B18" s="151">
        <v>2157</v>
      </c>
      <c r="C18" s="152">
        <v>2.4100020111282431E-2</v>
      </c>
    </row>
    <row r="19" spans="1:3" x14ac:dyDescent="0.3">
      <c r="A19" s="147" t="s">
        <v>103</v>
      </c>
      <c r="B19" s="148">
        <v>1875</v>
      </c>
      <c r="C19" s="149">
        <v>2.0949252530669704E-2</v>
      </c>
    </row>
    <row r="20" spans="1:3" x14ac:dyDescent="0.3">
      <c r="A20" s="150" t="s">
        <v>190</v>
      </c>
      <c r="B20" s="151">
        <v>1848</v>
      </c>
      <c r="C20" s="152">
        <v>2.0647583294228063E-2</v>
      </c>
    </row>
    <row r="21" spans="1:3" x14ac:dyDescent="0.3">
      <c r="A21" s="147" t="s">
        <v>104</v>
      </c>
      <c r="B21" s="148">
        <v>1701</v>
      </c>
      <c r="C21" s="149">
        <v>1.9005161895823557E-2</v>
      </c>
    </row>
    <row r="22" spans="1:3" ht="15" customHeight="1" x14ac:dyDescent="0.3">
      <c r="A22" s="150" t="s">
        <v>106</v>
      </c>
      <c r="B22" s="151">
        <v>1426</v>
      </c>
      <c r="C22" s="152">
        <v>1.5932604857992E-2</v>
      </c>
    </row>
    <row r="23" spans="1:3" x14ac:dyDescent="0.3">
      <c r="A23" s="147" t="s">
        <v>191</v>
      </c>
      <c r="B23" s="148">
        <v>1241</v>
      </c>
      <c r="C23" s="149">
        <v>1.386561194163259E-2</v>
      </c>
    </row>
    <row r="24" spans="1:3" ht="15" customHeight="1" x14ac:dyDescent="0.3">
      <c r="A24" s="150" t="s">
        <v>105</v>
      </c>
      <c r="B24" s="151">
        <v>925</v>
      </c>
      <c r="C24" s="152">
        <v>1.0334964581797055E-2</v>
      </c>
    </row>
    <row r="25" spans="1:3" x14ac:dyDescent="0.3">
      <c r="A25" s="147" t="s">
        <v>107</v>
      </c>
      <c r="B25" s="148">
        <v>894</v>
      </c>
      <c r="C25" s="149">
        <v>9.9886036066233162E-3</v>
      </c>
    </row>
    <row r="26" spans="1:3" ht="15" customHeight="1" x14ac:dyDescent="0.3">
      <c r="A26" s="150" t="s">
        <v>192</v>
      </c>
      <c r="B26" s="151">
        <v>406</v>
      </c>
      <c r="C26" s="152">
        <v>4.5362114813076804E-3</v>
      </c>
    </row>
    <row r="27" spans="1:3" x14ac:dyDescent="0.3">
      <c r="A27" s="153" t="s">
        <v>193</v>
      </c>
      <c r="B27" s="154">
        <v>191</v>
      </c>
      <c r="C27" s="155">
        <v>2.1340305244575541E-3</v>
      </c>
    </row>
    <row r="28" spans="1:3" x14ac:dyDescent="0.3">
      <c r="A28" s="156" t="s">
        <v>108</v>
      </c>
      <c r="B28" s="157">
        <v>89502</v>
      </c>
      <c r="C28" s="158">
        <v>1</v>
      </c>
    </row>
    <row r="30" spans="1:3" x14ac:dyDescent="0.3">
      <c r="A30" s="75"/>
    </row>
    <row r="31" spans="1:3" x14ac:dyDescent="0.3">
      <c r="A31" s="75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zoomScale="80" zoomScaleNormal="80" workbookViewId="0">
      <selection activeCell="E6" sqref="E6"/>
    </sheetView>
  </sheetViews>
  <sheetFormatPr baseColWidth="10" defaultRowHeight="14.4" x14ac:dyDescent="0.3"/>
  <cols>
    <col min="1" max="1" width="35" bestFit="1" customWidth="1"/>
    <col min="2" max="2" width="18.44140625" customWidth="1"/>
    <col min="3" max="3" width="13.5546875" customWidth="1"/>
  </cols>
  <sheetData>
    <row r="1" spans="1:3" ht="23.25" customHeight="1" x14ac:dyDescent="0.3">
      <c r="A1" s="195" t="s">
        <v>109</v>
      </c>
      <c r="B1" s="195"/>
      <c r="C1" s="195"/>
    </row>
    <row r="2" spans="1:3" ht="39" customHeight="1" x14ac:dyDescent="0.3">
      <c r="A2" s="196" t="s">
        <v>195</v>
      </c>
      <c r="B2" s="198" t="s">
        <v>136</v>
      </c>
      <c r="C2" s="200" t="s">
        <v>69</v>
      </c>
    </row>
    <row r="3" spans="1:3" x14ac:dyDescent="0.3">
      <c r="A3" s="197"/>
      <c r="B3" s="199"/>
      <c r="C3" s="201"/>
    </row>
    <row r="4" spans="1:3" x14ac:dyDescent="0.3">
      <c r="A4" s="159" t="s">
        <v>111</v>
      </c>
      <c r="B4" s="160">
        <v>4117</v>
      </c>
      <c r="C4" s="161">
        <v>4.6836249459625501E-2</v>
      </c>
    </row>
    <row r="5" spans="1:3" x14ac:dyDescent="0.3">
      <c r="A5" s="162" t="s">
        <v>112</v>
      </c>
      <c r="B5" s="163">
        <v>7624</v>
      </c>
      <c r="C5" s="164">
        <v>8.67329526063116E-2</v>
      </c>
    </row>
    <row r="6" spans="1:3" x14ac:dyDescent="0.3">
      <c r="A6" s="159" t="s">
        <v>113</v>
      </c>
      <c r="B6" s="160">
        <v>331</v>
      </c>
      <c r="C6" s="161">
        <v>3.7655570976769599E-3</v>
      </c>
    </row>
    <row r="7" spans="1:3" x14ac:dyDescent="0.3">
      <c r="A7" s="162" t="s">
        <v>114</v>
      </c>
      <c r="B7" s="163">
        <v>4948</v>
      </c>
      <c r="C7" s="164">
        <v>5.6289959272826602E-2</v>
      </c>
    </row>
    <row r="8" spans="1:3" x14ac:dyDescent="0.3">
      <c r="A8" s="159" t="s">
        <v>115</v>
      </c>
      <c r="B8" s="160">
        <v>2284</v>
      </c>
      <c r="C8" s="161">
        <v>2.5983481604514101E-2</v>
      </c>
    </row>
    <row r="9" spans="1:3" x14ac:dyDescent="0.3">
      <c r="A9" s="162" t="s">
        <v>116</v>
      </c>
      <c r="B9" s="163">
        <v>934</v>
      </c>
      <c r="C9" s="164">
        <v>1.0625469272598999E-2</v>
      </c>
    </row>
    <row r="10" spans="1:3" x14ac:dyDescent="0.3">
      <c r="A10" s="159" t="s">
        <v>117</v>
      </c>
      <c r="B10" s="160">
        <v>4563</v>
      </c>
      <c r="C10" s="161">
        <v>5.1910081681872999E-2</v>
      </c>
    </row>
    <row r="11" spans="1:3" x14ac:dyDescent="0.3">
      <c r="A11" s="162" t="s">
        <v>118</v>
      </c>
      <c r="B11" s="163">
        <v>28341</v>
      </c>
      <c r="C11" s="164">
        <v>0.322415872221337</v>
      </c>
    </row>
    <row r="12" spans="1:3" x14ac:dyDescent="0.3">
      <c r="A12" s="159" t="s">
        <v>119</v>
      </c>
      <c r="B12" s="160">
        <v>10155</v>
      </c>
      <c r="C12" s="161">
        <v>0.11552638165229499</v>
      </c>
    </row>
    <row r="13" spans="1:3" x14ac:dyDescent="0.3">
      <c r="A13" s="162" t="s">
        <v>120</v>
      </c>
      <c r="B13" s="163">
        <v>6550</v>
      </c>
      <c r="C13" s="164">
        <v>7.4514800573365805E-2</v>
      </c>
    </row>
    <row r="14" spans="1:3" x14ac:dyDescent="0.3">
      <c r="A14" s="159" t="s">
        <v>121</v>
      </c>
      <c r="B14" s="160">
        <v>5529</v>
      </c>
      <c r="C14" s="161">
        <v>6.2899592728265605E-2</v>
      </c>
    </row>
    <row r="15" spans="1:3" x14ac:dyDescent="0.3">
      <c r="A15" s="162" t="s">
        <v>122</v>
      </c>
      <c r="B15" s="163">
        <v>322</v>
      </c>
      <c r="C15" s="164">
        <v>3.6631703487975198E-3</v>
      </c>
    </row>
    <row r="16" spans="1:3" x14ac:dyDescent="0.3">
      <c r="A16" s="159" t="s">
        <v>123</v>
      </c>
      <c r="B16" s="160">
        <v>257</v>
      </c>
      <c r="C16" s="161">
        <v>2.9237104957793901E-3</v>
      </c>
    </row>
    <row r="17" spans="1:5" ht="14.4" customHeight="1" x14ac:dyDescent="0.3">
      <c r="A17" s="162" t="s">
        <v>124</v>
      </c>
      <c r="B17" s="163">
        <v>1068</v>
      </c>
      <c r="C17" s="164">
        <v>1.2149894200359499E-2</v>
      </c>
    </row>
    <row r="18" spans="1:5" ht="14.4" customHeight="1" x14ac:dyDescent="0.3">
      <c r="A18" s="159" t="s">
        <v>125</v>
      </c>
      <c r="B18" s="160">
        <v>512</v>
      </c>
      <c r="C18" s="161">
        <v>5.8246683806966902E-3</v>
      </c>
    </row>
    <row r="19" spans="1:5" x14ac:dyDescent="0.3">
      <c r="A19" s="162" t="s">
        <v>126</v>
      </c>
      <c r="B19" s="163">
        <v>1664</v>
      </c>
      <c r="C19" s="164">
        <v>1.89301722372642E-2</v>
      </c>
    </row>
    <row r="20" spans="1:5" ht="14.4" customHeight="1" x14ac:dyDescent="0.3">
      <c r="A20" s="159" t="s">
        <v>127</v>
      </c>
      <c r="B20" s="160">
        <v>1303</v>
      </c>
      <c r="C20" s="161">
        <v>1.48233259766558E-2</v>
      </c>
    </row>
    <row r="21" spans="1:5" x14ac:dyDescent="0.3">
      <c r="A21" s="162" t="s">
        <v>128</v>
      </c>
      <c r="B21" s="163">
        <v>622</v>
      </c>
      <c r="C21" s="164">
        <v>7.0760619781119896E-3</v>
      </c>
    </row>
    <row r="22" spans="1:5" x14ac:dyDescent="0.3">
      <c r="A22" s="159" t="s">
        <v>129</v>
      </c>
      <c r="B22" s="160">
        <v>1061</v>
      </c>
      <c r="C22" s="161">
        <v>1.20702600623422E-2</v>
      </c>
    </row>
    <row r="23" spans="1:5" x14ac:dyDescent="0.3">
      <c r="A23" s="162" t="s">
        <v>130</v>
      </c>
      <c r="B23" s="163">
        <v>2947</v>
      </c>
      <c r="C23" s="164">
        <v>3.3525972105299097E-2</v>
      </c>
    </row>
    <row r="24" spans="1:5" x14ac:dyDescent="0.3">
      <c r="A24" s="159" t="s">
        <v>131</v>
      </c>
      <c r="B24" s="160">
        <v>1772</v>
      </c>
      <c r="C24" s="161">
        <v>2.01588132238174E-2</v>
      </c>
    </row>
    <row r="25" spans="1:5" x14ac:dyDescent="0.3">
      <c r="A25" s="162" t="s">
        <v>132</v>
      </c>
      <c r="B25" s="163">
        <v>998</v>
      </c>
      <c r="C25" s="164">
        <v>1.1353552820186101E-2</v>
      </c>
    </row>
    <row r="26" spans="1:5" x14ac:dyDescent="0.3">
      <c r="A26" s="165" t="s">
        <v>133</v>
      </c>
      <c r="B26" s="166">
        <v>87902</v>
      </c>
      <c r="C26" s="167">
        <v>1</v>
      </c>
      <c r="E26" s="76"/>
    </row>
    <row r="27" spans="1:5" x14ac:dyDescent="0.3">
      <c r="A27" s="77"/>
      <c r="B27" s="78"/>
      <c r="C27" s="79"/>
    </row>
    <row r="28" spans="1:5" x14ac:dyDescent="0.3">
      <c r="A28" s="77"/>
      <c r="B28" s="80"/>
      <c r="C28" s="81"/>
    </row>
    <row r="29" spans="1:5" x14ac:dyDescent="0.3">
      <c r="A29" s="77"/>
      <c r="B29" s="80"/>
      <c r="C29" s="79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3"/>
  <sheetViews>
    <sheetView zoomScale="70" zoomScaleNormal="70" workbookViewId="0">
      <selection activeCell="D16" sqref="D16"/>
    </sheetView>
  </sheetViews>
  <sheetFormatPr baseColWidth="10" defaultRowHeight="14.4" x14ac:dyDescent="0.3"/>
  <cols>
    <col min="1" max="1" width="94" customWidth="1"/>
    <col min="2" max="3" width="14.44140625" customWidth="1"/>
  </cols>
  <sheetData>
    <row r="1" spans="1:3" ht="21" customHeight="1" x14ac:dyDescent="0.3">
      <c r="A1" s="202" t="s">
        <v>134</v>
      </c>
      <c r="B1" s="202"/>
      <c r="C1" s="202"/>
    </row>
    <row r="2" spans="1:3" ht="14.25" customHeight="1" x14ac:dyDescent="0.3">
      <c r="A2" s="203" t="s">
        <v>135</v>
      </c>
      <c r="B2" s="204" t="s">
        <v>136</v>
      </c>
      <c r="C2" s="205" t="s">
        <v>69</v>
      </c>
    </row>
    <row r="3" spans="1:3" x14ac:dyDescent="0.3">
      <c r="A3" s="203"/>
      <c r="B3" s="204"/>
      <c r="C3" s="205"/>
    </row>
    <row r="4" spans="1:3" x14ac:dyDescent="0.3">
      <c r="A4" s="147" t="s">
        <v>137</v>
      </c>
      <c r="B4" s="168">
        <v>4271</v>
      </c>
      <c r="C4" s="169">
        <v>4.8864481436988731E-2</v>
      </c>
    </row>
    <row r="5" spans="1:3" x14ac:dyDescent="0.3">
      <c r="A5" s="150" t="s">
        <v>138</v>
      </c>
      <c r="B5" s="170">
        <v>825</v>
      </c>
      <c r="C5" s="171">
        <v>9.4388192895143302E-3</v>
      </c>
    </row>
    <row r="6" spans="1:3" x14ac:dyDescent="0.3">
      <c r="A6" s="147" t="s">
        <v>139</v>
      </c>
      <c r="B6" s="168">
        <v>537</v>
      </c>
      <c r="C6" s="169">
        <v>6.1438132829929638E-3</v>
      </c>
    </row>
    <row r="7" spans="1:3" x14ac:dyDescent="0.3">
      <c r="A7" s="150" t="s">
        <v>140</v>
      </c>
      <c r="B7" s="170">
        <v>445</v>
      </c>
      <c r="C7" s="171">
        <v>5.0912419197986381E-3</v>
      </c>
    </row>
    <row r="8" spans="1:3" x14ac:dyDescent="0.3">
      <c r="A8" s="147" t="s">
        <v>141</v>
      </c>
      <c r="B8" s="168">
        <v>675</v>
      </c>
      <c r="C8" s="169">
        <v>7.7226703277844515E-3</v>
      </c>
    </row>
    <row r="9" spans="1:3" x14ac:dyDescent="0.3">
      <c r="A9" s="150" t="s">
        <v>142</v>
      </c>
      <c r="B9" s="170">
        <v>1841</v>
      </c>
      <c r="C9" s="171">
        <v>2.1062868256964705E-2</v>
      </c>
    </row>
    <row r="10" spans="1:3" x14ac:dyDescent="0.3">
      <c r="A10" s="147" t="s">
        <v>143</v>
      </c>
      <c r="B10" s="168">
        <v>7149</v>
      </c>
      <c r="C10" s="169">
        <v>8.1791659516045986E-2</v>
      </c>
    </row>
    <row r="11" spans="1:3" x14ac:dyDescent="0.3">
      <c r="A11" s="150" t="s">
        <v>144</v>
      </c>
      <c r="B11" s="170">
        <v>1401</v>
      </c>
      <c r="C11" s="171">
        <v>1.6028831302557063E-2</v>
      </c>
    </row>
    <row r="12" spans="1:3" x14ac:dyDescent="0.3">
      <c r="A12" s="147" t="s">
        <v>145</v>
      </c>
      <c r="B12" s="168">
        <v>2920</v>
      </c>
      <c r="C12" s="169">
        <v>3.3407699788341627E-2</v>
      </c>
    </row>
    <row r="13" spans="1:3" x14ac:dyDescent="0.3">
      <c r="A13" s="150" t="s">
        <v>146</v>
      </c>
      <c r="B13" s="170">
        <v>5785</v>
      </c>
      <c r="C13" s="171">
        <v>6.6186144957382301E-2</v>
      </c>
    </row>
    <row r="14" spans="1:3" x14ac:dyDescent="0.3">
      <c r="A14" s="147" t="s">
        <v>147</v>
      </c>
      <c r="B14" s="168">
        <v>3245</v>
      </c>
      <c r="C14" s="169">
        <v>3.7126022538756367E-2</v>
      </c>
    </row>
    <row r="15" spans="1:3" x14ac:dyDescent="0.3">
      <c r="A15" s="150" t="s">
        <v>148</v>
      </c>
      <c r="B15" s="170">
        <v>164</v>
      </c>
      <c r="C15" s="171">
        <v>1.8763228648246669E-3</v>
      </c>
    </row>
    <row r="16" spans="1:3" x14ac:dyDescent="0.3">
      <c r="A16" s="147" t="s">
        <v>149</v>
      </c>
      <c r="B16" s="168">
        <v>427</v>
      </c>
      <c r="C16" s="169">
        <v>4.8853040443910534E-3</v>
      </c>
    </row>
    <row r="17" spans="1:3" x14ac:dyDescent="0.3">
      <c r="A17" s="150" t="s">
        <v>150</v>
      </c>
      <c r="B17" s="170">
        <v>102</v>
      </c>
      <c r="C17" s="171">
        <v>1.1669812939763171E-3</v>
      </c>
    </row>
    <row r="18" spans="1:3" x14ac:dyDescent="0.3">
      <c r="A18" s="147" t="s">
        <v>151</v>
      </c>
      <c r="B18" s="168">
        <v>1787</v>
      </c>
      <c r="C18" s="169">
        <v>2.0445054630741949E-2</v>
      </c>
    </row>
    <row r="19" spans="1:3" x14ac:dyDescent="0.3">
      <c r="A19" s="150" t="s">
        <v>152</v>
      </c>
      <c r="B19" s="170">
        <v>1178</v>
      </c>
      <c r="C19" s="171">
        <v>1.3477489846118643E-2</v>
      </c>
    </row>
    <row r="20" spans="1:3" x14ac:dyDescent="0.3">
      <c r="A20" s="147" t="s">
        <v>153</v>
      </c>
      <c r="B20" s="168">
        <v>4519</v>
      </c>
      <c r="C20" s="169">
        <v>5.1701847720382131E-2</v>
      </c>
    </row>
    <row r="21" spans="1:3" x14ac:dyDescent="0.3">
      <c r="A21" s="150" t="s">
        <v>154</v>
      </c>
      <c r="B21" s="170">
        <v>175</v>
      </c>
      <c r="C21" s="171">
        <v>2.0021737886848578E-3</v>
      </c>
    </row>
    <row r="22" spans="1:3" x14ac:dyDescent="0.3">
      <c r="A22" s="147" t="s">
        <v>155</v>
      </c>
      <c r="B22" s="168">
        <v>1057</v>
      </c>
      <c r="C22" s="169">
        <v>1.2093129683656542E-2</v>
      </c>
    </row>
    <row r="23" spans="1:3" x14ac:dyDescent="0.3">
      <c r="A23" s="150" t="s">
        <v>156</v>
      </c>
      <c r="B23" s="170">
        <v>726</v>
      </c>
      <c r="C23" s="171">
        <v>8.3061609747726098E-3</v>
      </c>
    </row>
    <row r="24" spans="1:3" x14ac:dyDescent="0.3">
      <c r="A24" s="147" t="s">
        <v>157</v>
      </c>
      <c r="B24" s="168">
        <v>1298</v>
      </c>
      <c r="C24" s="169">
        <v>1.4850409015502546E-2</v>
      </c>
    </row>
    <row r="25" spans="1:3" ht="15" customHeight="1" x14ac:dyDescent="0.3">
      <c r="A25" s="150" t="s">
        <v>158</v>
      </c>
      <c r="B25" s="170">
        <v>1776</v>
      </c>
      <c r="C25" s="171">
        <v>2.0319203706881759E-2</v>
      </c>
    </row>
    <row r="26" spans="1:3" x14ac:dyDescent="0.3">
      <c r="A26" s="147" t="s">
        <v>159</v>
      </c>
      <c r="B26" s="168">
        <v>147</v>
      </c>
      <c r="C26" s="169">
        <v>1.6818259824952805E-3</v>
      </c>
    </row>
    <row r="27" spans="1:3" x14ac:dyDescent="0.3">
      <c r="A27" s="150" t="s">
        <v>160</v>
      </c>
      <c r="B27" s="170">
        <v>4874</v>
      </c>
      <c r="C27" s="171">
        <v>5.5763400263142839E-2</v>
      </c>
    </row>
    <row r="28" spans="1:3" x14ac:dyDescent="0.3">
      <c r="A28" s="147" t="s">
        <v>161</v>
      </c>
      <c r="B28" s="168">
        <v>854</v>
      </c>
      <c r="C28" s="169">
        <v>9.7706080887821067E-3</v>
      </c>
    </row>
    <row r="29" spans="1:3" x14ac:dyDescent="0.3">
      <c r="A29" s="150" t="s">
        <v>162</v>
      </c>
      <c r="B29" s="170">
        <v>39227</v>
      </c>
      <c r="C29" s="171">
        <v>0.44879583547851953</v>
      </c>
    </row>
    <row r="30" spans="1:3" x14ac:dyDescent="0.3">
      <c r="A30" s="172" t="s">
        <v>133</v>
      </c>
      <c r="B30" s="173">
        <v>87405</v>
      </c>
      <c r="C30" s="174">
        <v>1</v>
      </c>
    </row>
    <row r="31" spans="1:3" x14ac:dyDescent="0.3">
      <c r="A31" s="77"/>
      <c r="B31" s="80"/>
      <c r="C31" s="81"/>
    </row>
    <row r="32" spans="1:3" x14ac:dyDescent="0.3">
      <c r="A32" s="77"/>
      <c r="B32" s="80"/>
      <c r="C32" s="79"/>
    </row>
    <row r="33" spans="1:3" x14ac:dyDescent="0.3">
      <c r="A33" s="77"/>
      <c r="B33" s="78"/>
      <c r="C33" s="79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4"/>
  <sheetViews>
    <sheetView topLeftCell="A67" zoomScale="70" zoomScaleNormal="70" workbookViewId="0">
      <selection activeCell="F80" sqref="F80"/>
    </sheetView>
  </sheetViews>
  <sheetFormatPr baseColWidth="10" defaultRowHeight="14.4" x14ac:dyDescent="0.3"/>
  <cols>
    <col min="1" max="1" width="53.6640625" customWidth="1"/>
    <col min="2" max="2" width="19.44140625" bestFit="1" customWidth="1"/>
    <col min="3" max="3" width="20.6640625" bestFit="1" customWidth="1"/>
    <col min="4" max="4" width="18.44140625" customWidth="1"/>
  </cols>
  <sheetData>
    <row r="1" spans="1:4" ht="26.25" customHeight="1" x14ac:dyDescent="0.3">
      <c r="A1" s="206" t="s">
        <v>13</v>
      </c>
      <c r="B1" s="206"/>
      <c r="C1" s="206"/>
    </row>
    <row r="2" spans="1:4" x14ac:dyDescent="0.3">
      <c r="A2" s="22" t="s">
        <v>198</v>
      </c>
      <c r="B2" s="22" t="s">
        <v>199</v>
      </c>
      <c r="C2" s="22" t="s">
        <v>63</v>
      </c>
    </row>
    <row r="3" spans="1:4" x14ac:dyDescent="0.3">
      <c r="A3" s="147" t="s">
        <v>163</v>
      </c>
      <c r="B3" s="175">
        <v>57408</v>
      </c>
      <c r="C3" s="169">
        <v>0.65259352726528663</v>
      </c>
    </row>
    <row r="4" spans="1:4" x14ac:dyDescent="0.3">
      <c r="A4" s="150" t="s">
        <v>164</v>
      </c>
      <c r="B4" s="176">
        <v>25810</v>
      </c>
      <c r="C4" s="171">
        <v>0.29339881094476461</v>
      </c>
    </row>
    <row r="5" spans="1:4" x14ac:dyDescent="0.3">
      <c r="A5" s="147" t="s">
        <v>165</v>
      </c>
      <c r="B5" s="175">
        <v>4751</v>
      </c>
      <c r="C5" s="169">
        <v>5.400766178994873E-2</v>
      </c>
    </row>
    <row r="6" spans="1:4" x14ac:dyDescent="0.3">
      <c r="A6" s="127" t="s">
        <v>67</v>
      </c>
      <c r="B6" s="178">
        <v>87969</v>
      </c>
      <c r="C6" s="179">
        <v>1</v>
      </c>
    </row>
    <row r="9" spans="1:4" ht="15" thickBot="1" x14ac:dyDescent="0.35"/>
    <row r="10" spans="1:4" ht="15" thickBot="1" x14ac:dyDescent="0.35">
      <c r="B10" s="207" t="s">
        <v>166</v>
      </c>
      <c r="C10" s="208"/>
      <c r="D10" s="209"/>
    </row>
    <row r="11" spans="1:4" x14ac:dyDescent="0.3">
      <c r="A11" s="25" t="s">
        <v>94</v>
      </c>
      <c r="B11" s="26" t="s">
        <v>167</v>
      </c>
      <c r="C11" s="27" t="s">
        <v>168</v>
      </c>
      <c r="D11" s="28" t="s">
        <v>169</v>
      </c>
    </row>
    <row r="12" spans="1:4" x14ac:dyDescent="0.3">
      <c r="A12" s="29" t="s">
        <v>105</v>
      </c>
      <c r="B12" s="30">
        <v>0.66629339305711088</v>
      </c>
      <c r="C12" s="31">
        <v>0.29675251959686449</v>
      </c>
      <c r="D12" s="32">
        <v>3.6954087346024636E-2</v>
      </c>
    </row>
    <row r="13" spans="1:4" x14ac:dyDescent="0.3">
      <c r="A13" s="33" t="s">
        <v>96</v>
      </c>
      <c r="B13" s="34">
        <v>0.70565433555237211</v>
      </c>
      <c r="C13" s="35">
        <v>0.23485295356871999</v>
      </c>
      <c r="D13" s="36">
        <v>5.9492710878907895E-2</v>
      </c>
    </row>
    <row r="14" spans="1:4" x14ac:dyDescent="0.3">
      <c r="A14" s="29" t="s">
        <v>100</v>
      </c>
      <c r="B14" s="30">
        <v>0.60360075805432722</v>
      </c>
      <c r="C14" s="31">
        <v>0.34301958307012004</v>
      </c>
      <c r="D14" s="32">
        <v>5.3379658875552745E-2</v>
      </c>
    </row>
    <row r="15" spans="1:4" x14ac:dyDescent="0.3">
      <c r="A15" s="33" t="s">
        <v>98</v>
      </c>
      <c r="B15" s="34">
        <v>0.60351906158357771</v>
      </c>
      <c r="C15" s="35">
        <v>0.33567937438905182</v>
      </c>
      <c r="D15" s="36">
        <v>6.0801564027370476E-2</v>
      </c>
    </row>
    <row r="16" spans="1:4" x14ac:dyDescent="0.3">
      <c r="A16" s="29" t="s">
        <v>102</v>
      </c>
      <c r="B16" s="30">
        <v>0.6675008938148016</v>
      </c>
      <c r="C16" s="31">
        <v>0.30854486950303894</v>
      </c>
      <c r="D16" s="32">
        <v>2.3954236682159458E-2</v>
      </c>
    </row>
    <row r="17" spans="1:4" x14ac:dyDescent="0.3">
      <c r="A17" s="37" t="s">
        <v>97</v>
      </c>
      <c r="B17" s="34">
        <v>0.42186966905493006</v>
      </c>
      <c r="C17" s="35">
        <v>0.52285909245991125</v>
      </c>
      <c r="D17" s="36">
        <v>5.527123848515865E-2</v>
      </c>
    </row>
    <row r="18" spans="1:4" x14ac:dyDescent="0.3">
      <c r="A18" s="29" t="s">
        <v>99</v>
      </c>
      <c r="B18" s="30">
        <v>0.69808405438813348</v>
      </c>
      <c r="C18" s="31">
        <v>0.22620519159456118</v>
      </c>
      <c r="D18" s="32">
        <v>7.5710754017305315E-2</v>
      </c>
    </row>
    <row r="19" spans="1:4" x14ac:dyDescent="0.3">
      <c r="A19" s="33" t="s">
        <v>103</v>
      </c>
      <c r="B19" s="34">
        <v>0.64419475655430714</v>
      </c>
      <c r="C19" s="35">
        <v>0.26110219368646337</v>
      </c>
      <c r="D19" s="36">
        <v>9.4703049759229538E-2</v>
      </c>
    </row>
    <row r="20" spans="1:4" ht="14.7" customHeight="1" x14ac:dyDescent="0.3">
      <c r="A20" s="29" t="s">
        <v>101</v>
      </c>
      <c r="B20" s="30">
        <v>0.67142441013690646</v>
      </c>
      <c r="C20" s="31">
        <v>0.25284008156131665</v>
      </c>
      <c r="D20" s="32">
        <v>7.5735508301776874E-2</v>
      </c>
    </row>
    <row r="21" spans="1:4" x14ac:dyDescent="0.3">
      <c r="A21" s="33" t="s">
        <v>104</v>
      </c>
      <c r="B21" s="34">
        <v>0.56923076923076921</v>
      </c>
      <c r="C21" s="35">
        <v>0.40887573964497043</v>
      </c>
      <c r="D21" s="36">
        <v>2.1893491124260357E-2</v>
      </c>
    </row>
    <row r="22" spans="1:4" ht="14.7" customHeight="1" x14ac:dyDescent="0.3">
      <c r="A22" s="29" t="s">
        <v>107</v>
      </c>
      <c r="B22" s="30">
        <v>0.68117519042437435</v>
      </c>
      <c r="C22" s="31">
        <v>0.27203482045701849</v>
      </c>
      <c r="D22" s="32">
        <v>4.6789989118607184E-2</v>
      </c>
    </row>
    <row r="23" spans="1:4" ht="14.7" customHeight="1" x14ac:dyDescent="0.3">
      <c r="A23" s="33" t="s">
        <v>106</v>
      </c>
      <c r="B23" s="34">
        <v>0.60257380772142322</v>
      </c>
      <c r="C23" s="35">
        <v>0.34973504920514764</v>
      </c>
      <c r="D23" s="36">
        <v>4.7691143073429219E-2</v>
      </c>
    </row>
    <row r="24" spans="1:4" x14ac:dyDescent="0.3">
      <c r="A24" s="29" t="s">
        <v>184</v>
      </c>
      <c r="B24" s="30">
        <v>0.64949215143120964</v>
      </c>
      <c r="C24" s="31">
        <v>0.3172668513388735</v>
      </c>
      <c r="D24" s="32">
        <v>3.3240997229916899E-2</v>
      </c>
    </row>
    <row r="25" spans="1:4" ht="14.7" customHeight="1" x14ac:dyDescent="0.3">
      <c r="A25" s="33" t="s">
        <v>182</v>
      </c>
      <c r="B25" s="34">
        <v>0.70133399209486169</v>
      </c>
      <c r="C25" s="35">
        <v>0.25605237154150196</v>
      </c>
      <c r="D25" s="36">
        <v>4.261363636363636E-2</v>
      </c>
    </row>
    <row r="26" spans="1:4" ht="14.7" customHeight="1" x14ac:dyDescent="0.3">
      <c r="A26" s="29" t="s">
        <v>183</v>
      </c>
      <c r="B26" s="30">
        <v>0.77556742323097461</v>
      </c>
      <c r="C26" s="31">
        <v>0.15954606141522029</v>
      </c>
      <c r="D26" s="32">
        <v>6.4886515353805074E-2</v>
      </c>
    </row>
    <row r="27" spans="1:4" x14ac:dyDescent="0.3">
      <c r="A27" s="33" t="s">
        <v>191</v>
      </c>
      <c r="B27" s="34">
        <v>0.72051696284329558</v>
      </c>
      <c r="C27" s="35">
        <v>0.22617124394184168</v>
      </c>
      <c r="D27" s="36">
        <v>5.3311793214862679E-2</v>
      </c>
    </row>
    <row r="28" spans="1:4" x14ac:dyDescent="0.3">
      <c r="A28" s="29" t="s">
        <v>186</v>
      </c>
      <c r="B28" s="30">
        <v>0.63166144200626961</v>
      </c>
      <c r="C28" s="31">
        <v>0.32758620689655171</v>
      </c>
      <c r="D28" s="32">
        <v>4.0752351097178681E-2</v>
      </c>
    </row>
    <row r="29" spans="1:4" x14ac:dyDescent="0.3">
      <c r="A29" s="33" t="s">
        <v>181</v>
      </c>
      <c r="B29" s="34">
        <v>0.64120476408612004</v>
      </c>
      <c r="C29" s="35">
        <v>0.32295006871278059</v>
      </c>
      <c r="D29" s="36">
        <v>3.5845167201099405E-2</v>
      </c>
    </row>
    <row r="30" spans="1:4" x14ac:dyDescent="0.3">
      <c r="A30" s="29" t="s">
        <v>187</v>
      </c>
      <c r="B30" s="30">
        <v>0.67916303400174372</v>
      </c>
      <c r="C30" s="31">
        <v>0.26329555361813428</v>
      </c>
      <c r="D30" s="32">
        <v>5.7541412380122059E-2</v>
      </c>
    </row>
    <row r="31" spans="1:4" x14ac:dyDescent="0.3">
      <c r="A31" s="33" t="s">
        <v>190</v>
      </c>
      <c r="B31" s="34">
        <v>0.64176663031624859</v>
      </c>
      <c r="C31" s="35">
        <v>0.29825517993456924</v>
      </c>
      <c r="D31" s="36">
        <v>5.9978189749182113E-2</v>
      </c>
    </row>
    <row r="32" spans="1:4" x14ac:dyDescent="0.3">
      <c r="A32" s="33" t="s">
        <v>189</v>
      </c>
      <c r="B32" s="34">
        <v>0.62343096234309625</v>
      </c>
      <c r="C32" s="35">
        <v>0.30636913063691307</v>
      </c>
      <c r="D32" s="36">
        <v>7.0199907019990695E-2</v>
      </c>
    </row>
    <row r="33" spans="1:4" x14ac:dyDescent="0.3">
      <c r="A33" s="29" t="s">
        <v>185</v>
      </c>
      <c r="B33" s="30">
        <v>0.65506547208821497</v>
      </c>
      <c r="C33" s="31">
        <v>0.28394210889042037</v>
      </c>
      <c r="D33" s="32">
        <v>6.0992419021364576E-2</v>
      </c>
    </row>
    <row r="34" spans="1:4" x14ac:dyDescent="0.3">
      <c r="A34" s="33" t="s">
        <v>193</v>
      </c>
      <c r="B34" s="34">
        <v>0.69189189189189193</v>
      </c>
      <c r="C34" s="35">
        <v>0.24864864864864866</v>
      </c>
      <c r="D34" s="36">
        <v>5.9459459459459463E-2</v>
      </c>
    </row>
    <row r="35" spans="1:4" x14ac:dyDescent="0.3">
      <c r="A35" s="29" t="s">
        <v>192</v>
      </c>
      <c r="B35" s="30">
        <v>0.64356435643564358</v>
      </c>
      <c r="C35" s="31">
        <v>0.21782178217821782</v>
      </c>
      <c r="D35" s="32">
        <v>0.13861386138613863</v>
      </c>
    </row>
    <row r="36" spans="1:4" x14ac:dyDescent="0.3">
      <c r="A36" s="33" t="s">
        <v>188</v>
      </c>
      <c r="B36" s="34">
        <v>0.58891547049441784</v>
      </c>
      <c r="C36" s="35">
        <v>0.33732057416267941</v>
      </c>
      <c r="D36" s="36">
        <v>7.3763955342902712E-2</v>
      </c>
    </row>
    <row r="37" spans="1:4" x14ac:dyDescent="0.3">
      <c r="A37" s="127" t="s">
        <v>108</v>
      </c>
      <c r="B37" s="180">
        <v>0.65259352726528663</v>
      </c>
      <c r="C37" s="180">
        <v>0.29339881094476461</v>
      </c>
      <c r="D37" s="180">
        <v>5.400766178994873E-2</v>
      </c>
    </row>
    <row r="38" spans="1:4" ht="15" thickBot="1" x14ac:dyDescent="0.35"/>
    <row r="39" spans="1:4" ht="15" thickBot="1" x14ac:dyDescent="0.35">
      <c r="B39" s="207" t="s">
        <v>166</v>
      </c>
      <c r="C39" s="208"/>
      <c r="D39" s="209"/>
    </row>
    <row r="40" spans="1:4" x14ac:dyDescent="0.3">
      <c r="A40" s="25" t="s">
        <v>110</v>
      </c>
      <c r="B40" s="38" t="s">
        <v>167</v>
      </c>
      <c r="C40" s="27" t="s">
        <v>168</v>
      </c>
      <c r="D40" s="28" t="s">
        <v>169</v>
      </c>
    </row>
    <row r="41" spans="1:4" x14ac:dyDescent="0.3">
      <c r="A41" s="29" t="s">
        <v>111</v>
      </c>
      <c r="B41" s="30">
        <v>0.68423609424338105</v>
      </c>
      <c r="C41" s="31">
        <v>0.26718484333252368</v>
      </c>
      <c r="D41" s="32">
        <v>4.8579062424095217E-2</v>
      </c>
    </row>
    <row r="42" spans="1:4" x14ac:dyDescent="0.3">
      <c r="A42" s="33" t="s">
        <v>112</v>
      </c>
      <c r="B42" s="34">
        <v>0.67038300104931792</v>
      </c>
      <c r="C42" s="35">
        <v>0.28213536201469047</v>
      </c>
      <c r="D42" s="36">
        <v>4.7481636935991604E-2</v>
      </c>
    </row>
    <row r="43" spans="1:4" x14ac:dyDescent="0.3">
      <c r="A43" s="29" t="s">
        <v>113</v>
      </c>
      <c r="B43" s="30">
        <v>0.74622356495468278</v>
      </c>
      <c r="C43" s="31">
        <v>0.18731117824773413</v>
      </c>
      <c r="D43" s="32">
        <v>6.6465256797583083E-2</v>
      </c>
    </row>
    <row r="44" spans="1:4" x14ac:dyDescent="0.3">
      <c r="A44" s="33" t="s">
        <v>114</v>
      </c>
      <c r="B44" s="34">
        <v>0.65561843168957157</v>
      </c>
      <c r="C44" s="35">
        <v>0.29991915925626517</v>
      </c>
      <c r="D44" s="36">
        <v>4.44624090541633E-2</v>
      </c>
    </row>
    <row r="45" spans="1:4" x14ac:dyDescent="0.3">
      <c r="A45" s="29" t="s">
        <v>115</v>
      </c>
      <c r="B45" s="30">
        <v>0.66024518388791598</v>
      </c>
      <c r="C45" s="31">
        <v>0.26007005253940457</v>
      </c>
      <c r="D45" s="32">
        <v>7.9684763572679507E-2</v>
      </c>
    </row>
    <row r="46" spans="1:4" x14ac:dyDescent="0.3">
      <c r="A46" s="37" t="s">
        <v>116</v>
      </c>
      <c r="B46" s="34">
        <v>0.66274089935760172</v>
      </c>
      <c r="C46" s="35">
        <v>0.23768736616702354</v>
      </c>
      <c r="D46" s="36">
        <v>9.9571734475374735E-2</v>
      </c>
    </row>
    <row r="47" spans="1:4" x14ac:dyDescent="0.3">
      <c r="A47" s="29" t="s">
        <v>117</v>
      </c>
      <c r="B47" s="30">
        <v>0.60271870203902655</v>
      </c>
      <c r="C47" s="31">
        <v>0.33720675290506469</v>
      </c>
      <c r="D47" s="32">
        <v>6.0074545055908792E-2</v>
      </c>
    </row>
    <row r="48" spans="1:4" x14ac:dyDescent="0.3">
      <c r="A48" s="33" t="s">
        <v>118</v>
      </c>
      <c r="B48" s="34">
        <v>0.66770175376689367</v>
      </c>
      <c r="C48" s="35">
        <v>0.28610748438547584</v>
      </c>
      <c r="D48" s="36">
        <v>4.6190761847630477E-2</v>
      </c>
    </row>
    <row r="49" spans="1:4" x14ac:dyDescent="0.3">
      <c r="A49" s="29" t="s">
        <v>119</v>
      </c>
      <c r="B49" s="30">
        <v>0.70497291974396847</v>
      </c>
      <c r="C49" s="31">
        <v>0.23938946331856228</v>
      </c>
      <c r="D49" s="32">
        <v>5.5637616937469228E-2</v>
      </c>
    </row>
    <row r="50" spans="1:4" x14ac:dyDescent="0.3">
      <c r="A50" s="33" t="s">
        <v>120</v>
      </c>
      <c r="B50" s="34">
        <v>0.43725190839694655</v>
      </c>
      <c r="C50" s="35">
        <v>0.51312977099236645</v>
      </c>
      <c r="D50" s="36">
        <v>4.9618320610687022E-2</v>
      </c>
    </row>
    <row r="51" spans="1:4" x14ac:dyDescent="0.3">
      <c r="A51" s="29" t="s">
        <v>121</v>
      </c>
      <c r="B51" s="30">
        <v>0.76845151953690305</v>
      </c>
      <c r="C51" s="31">
        <v>0.15918958031837915</v>
      </c>
      <c r="D51" s="32">
        <v>7.2358900144717797E-2</v>
      </c>
    </row>
    <row r="52" spans="1:4" x14ac:dyDescent="0.3">
      <c r="A52" s="33" t="s">
        <v>122</v>
      </c>
      <c r="B52" s="34">
        <v>0.64596273291925466</v>
      </c>
      <c r="C52" s="35">
        <v>0.2639751552795031</v>
      </c>
      <c r="D52" s="36">
        <v>9.0062111801242239E-2</v>
      </c>
    </row>
    <row r="53" spans="1:4" x14ac:dyDescent="0.3">
      <c r="A53" s="29" t="s">
        <v>123</v>
      </c>
      <c r="B53" s="30">
        <v>0.77042801556420237</v>
      </c>
      <c r="C53" s="31">
        <v>0.15953307392996108</v>
      </c>
      <c r="D53" s="32">
        <v>7.0038910505836577E-2</v>
      </c>
    </row>
    <row r="54" spans="1:4" x14ac:dyDescent="0.3">
      <c r="A54" s="33" t="s">
        <v>124</v>
      </c>
      <c r="B54" s="34">
        <v>0.7612359550561798</v>
      </c>
      <c r="C54" s="35">
        <v>0.16479400749063669</v>
      </c>
      <c r="D54" s="36">
        <v>7.3970037453183521E-2</v>
      </c>
    </row>
    <row r="55" spans="1:4" x14ac:dyDescent="0.3">
      <c r="A55" s="29" t="s">
        <v>125</v>
      </c>
      <c r="B55" s="30">
        <v>0.5546875</v>
      </c>
      <c r="C55" s="31">
        <v>0.349609375</v>
      </c>
      <c r="D55" s="32">
        <v>9.5703125E-2</v>
      </c>
    </row>
    <row r="56" spans="1:4" x14ac:dyDescent="0.3">
      <c r="A56" s="33" t="s">
        <v>126</v>
      </c>
      <c r="B56" s="34">
        <v>0.64362980769230771</v>
      </c>
      <c r="C56" s="35">
        <v>0.28665865384615385</v>
      </c>
      <c r="D56" s="36">
        <v>6.9711538461538464E-2</v>
      </c>
    </row>
    <row r="57" spans="1:4" x14ac:dyDescent="0.3">
      <c r="A57" s="29" t="s">
        <v>127</v>
      </c>
      <c r="B57" s="30">
        <v>0.58480429777436682</v>
      </c>
      <c r="C57" s="31">
        <v>0.37145049884881043</v>
      </c>
      <c r="D57" s="32">
        <v>4.3745203376822715E-2</v>
      </c>
    </row>
    <row r="58" spans="1:4" x14ac:dyDescent="0.3">
      <c r="A58" s="33" t="s">
        <v>128</v>
      </c>
      <c r="B58" s="34">
        <v>0.792604501607717</v>
      </c>
      <c r="C58" s="35">
        <v>0.16559485530546625</v>
      </c>
      <c r="D58" s="36">
        <v>4.1800643086816719E-2</v>
      </c>
    </row>
    <row r="59" spans="1:4" x14ac:dyDescent="0.3">
      <c r="A59" s="29" t="s">
        <v>129</v>
      </c>
      <c r="B59" s="30">
        <v>0.71065032987747412</v>
      </c>
      <c r="C59" s="31">
        <v>0.2403393025447691</v>
      </c>
      <c r="D59" s="32">
        <v>4.9010367577756835E-2</v>
      </c>
    </row>
    <row r="60" spans="1:4" x14ac:dyDescent="0.3">
      <c r="A60" s="33" t="s">
        <v>130</v>
      </c>
      <c r="B60" s="34">
        <v>0.55480149304377335</v>
      </c>
      <c r="C60" s="35">
        <v>0.38411944350186633</v>
      </c>
      <c r="D60" s="36">
        <v>6.1079063454360365E-2</v>
      </c>
    </row>
    <row r="61" spans="1:4" x14ac:dyDescent="0.3">
      <c r="A61" s="39" t="s">
        <v>131</v>
      </c>
      <c r="B61" s="40">
        <v>0.57731376975169302</v>
      </c>
      <c r="C61" s="41">
        <v>0.36568848758465011</v>
      </c>
      <c r="D61" s="42">
        <v>5.6997742663656883E-2</v>
      </c>
    </row>
    <row r="62" spans="1:4" ht="15" thickBot="1" x14ac:dyDescent="0.35">
      <c r="A62" s="43" t="s">
        <v>132</v>
      </c>
      <c r="B62" s="44">
        <v>0.64028056112224452</v>
      </c>
      <c r="C62" s="45">
        <v>0.27154308617234468</v>
      </c>
      <c r="D62" s="46">
        <v>8.8176352705410826E-2</v>
      </c>
    </row>
    <row r="63" spans="1:4" x14ac:dyDescent="0.3">
      <c r="A63" s="127" t="s">
        <v>108</v>
      </c>
      <c r="B63" s="180">
        <v>0.65259352726528663</v>
      </c>
      <c r="C63" s="180">
        <v>0.29339881094476461</v>
      </c>
      <c r="D63" s="180">
        <v>5.400766178994873E-2</v>
      </c>
    </row>
    <row r="65" spans="1:4" ht="15" thickBot="1" x14ac:dyDescent="0.35"/>
    <row r="66" spans="1:4" ht="15" thickBot="1" x14ac:dyDescent="0.35">
      <c r="B66" s="207" t="s">
        <v>166</v>
      </c>
      <c r="C66" s="208"/>
      <c r="D66" s="208"/>
    </row>
    <row r="67" spans="1:4" x14ac:dyDescent="0.3">
      <c r="A67" s="25" t="s">
        <v>135</v>
      </c>
      <c r="B67" s="26" t="s">
        <v>167</v>
      </c>
      <c r="C67" s="27" t="s">
        <v>168</v>
      </c>
      <c r="D67" s="27" t="s">
        <v>169</v>
      </c>
    </row>
    <row r="68" spans="1:4" x14ac:dyDescent="0.3">
      <c r="A68" s="29" t="s">
        <v>137</v>
      </c>
      <c r="B68" s="30">
        <v>0.640131116834465</v>
      </c>
      <c r="C68" s="31">
        <v>0.32029969562163429</v>
      </c>
      <c r="D68" s="47">
        <v>3.9569187543900729E-2</v>
      </c>
    </row>
    <row r="69" spans="1:4" x14ac:dyDescent="0.3">
      <c r="A69" t="s">
        <v>138</v>
      </c>
      <c r="B69" s="34">
        <v>0.70909090909090911</v>
      </c>
      <c r="C69" s="35">
        <v>0.22181818181818183</v>
      </c>
      <c r="D69" s="48">
        <v>6.9090909090909092E-2</v>
      </c>
    </row>
    <row r="70" spans="1:4" ht="28.8" x14ac:dyDescent="0.3">
      <c r="A70" s="29" t="s">
        <v>139</v>
      </c>
      <c r="B70" s="30">
        <v>0.59217877094972071</v>
      </c>
      <c r="C70" s="31">
        <v>0.35195530726256985</v>
      </c>
      <c r="D70" s="47">
        <v>5.5865921787709494E-2</v>
      </c>
    </row>
    <row r="71" spans="1:4" x14ac:dyDescent="0.3">
      <c r="A71" s="33" t="s">
        <v>140</v>
      </c>
      <c r="B71" s="34">
        <v>0.66067415730337076</v>
      </c>
      <c r="C71" s="35">
        <v>0.27415730337078653</v>
      </c>
      <c r="D71" s="48">
        <v>6.5168539325842698E-2</v>
      </c>
    </row>
    <row r="72" spans="1:4" x14ac:dyDescent="0.3">
      <c r="A72" s="29" t="s">
        <v>141</v>
      </c>
      <c r="B72" s="30">
        <v>0.6962962962962963</v>
      </c>
      <c r="C72" s="31">
        <v>0.23703703703703705</v>
      </c>
      <c r="D72" s="47">
        <v>6.6666666666666666E-2</v>
      </c>
    </row>
    <row r="73" spans="1:4" x14ac:dyDescent="0.3">
      <c r="A73" s="37" t="s">
        <v>142</v>
      </c>
      <c r="B73" s="34">
        <v>0.62846279196089083</v>
      </c>
      <c r="C73" s="35">
        <v>0.31124388919065726</v>
      </c>
      <c r="D73" s="48">
        <v>6.0293318848451925E-2</v>
      </c>
    </row>
    <row r="74" spans="1:4" ht="28.8" x14ac:dyDescent="0.3">
      <c r="A74" s="29" t="s">
        <v>143</v>
      </c>
      <c r="B74" s="30">
        <v>0.66596726814939156</v>
      </c>
      <c r="C74" s="31">
        <v>0.28437543712407332</v>
      </c>
      <c r="D74" s="47">
        <v>4.9657294726535177E-2</v>
      </c>
    </row>
    <row r="75" spans="1:4" x14ac:dyDescent="0.3">
      <c r="A75" s="33" t="s">
        <v>144</v>
      </c>
      <c r="B75" s="34">
        <v>0.65239114917915775</v>
      </c>
      <c r="C75" s="35">
        <v>0.2955032119914347</v>
      </c>
      <c r="D75" s="48">
        <v>5.2105638829407566E-2</v>
      </c>
    </row>
    <row r="76" spans="1:4" x14ac:dyDescent="0.3">
      <c r="A76" s="29" t="s">
        <v>145</v>
      </c>
      <c r="B76" s="30">
        <v>0.65650684931506853</v>
      </c>
      <c r="C76" s="31">
        <v>0.25958904109589043</v>
      </c>
      <c r="D76" s="47">
        <v>8.3904109589041098E-2</v>
      </c>
    </row>
    <row r="77" spans="1:4" x14ac:dyDescent="0.3">
      <c r="A77" s="33" t="s">
        <v>146</v>
      </c>
      <c r="B77" s="34">
        <v>0.63630077787381156</v>
      </c>
      <c r="C77" s="35">
        <v>0.31426101987899741</v>
      </c>
      <c r="D77" s="48">
        <v>4.9438202247191011E-2</v>
      </c>
    </row>
    <row r="78" spans="1:4" x14ac:dyDescent="0.3">
      <c r="A78" s="29" t="s">
        <v>147</v>
      </c>
      <c r="B78" s="30">
        <v>0.77411402157164866</v>
      </c>
      <c r="C78" s="31">
        <v>0.17596302003081665</v>
      </c>
      <c r="D78" s="47">
        <v>4.9922958397534668E-2</v>
      </c>
    </row>
    <row r="79" spans="1:4" x14ac:dyDescent="0.3">
      <c r="A79" s="33" t="s">
        <v>148</v>
      </c>
      <c r="B79" s="34">
        <v>0.75609756097560976</v>
      </c>
      <c r="C79" s="35">
        <v>0.2073170731707317</v>
      </c>
      <c r="D79" s="48">
        <v>3.6585365853658534E-2</v>
      </c>
    </row>
    <row r="80" spans="1:4" x14ac:dyDescent="0.3">
      <c r="A80" s="29" t="s">
        <v>149</v>
      </c>
      <c r="B80" s="30">
        <v>0.73067915690866514</v>
      </c>
      <c r="C80" s="31">
        <v>0.19437939110070257</v>
      </c>
      <c r="D80" s="47">
        <v>7.4941451990632318E-2</v>
      </c>
    </row>
    <row r="81" spans="1:4" x14ac:dyDescent="0.3">
      <c r="A81" s="33" t="s">
        <v>150</v>
      </c>
      <c r="B81" s="34">
        <v>0.65686274509803921</v>
      </c>
      <c r="C81" s="35">
        <v>0.29411764705882354</v>
      </c>
      <c r="D81" s="48">
        <v>4.9019607843137254E-2</v>
      </c>
    </row>
    <row r="82" spans="1:4" x14ac:dyDescent="0.3">
      <c r="A82" s="29" t="s">
        <v>151</v>
      </c>
      <c r="B82" s="30">
        <v>0.62395075545607159</v>
      </c>
      <c r="C82" s="31">
        <v>0.31393396754336877</v>
      </c>
      <c r="D82" s="47">
        <v>6.2115277000559597E-2</v>
      </c>
    </row>
    <row r="83" spans="1:4" x14ac:dyDescent="0.3">
      <c r="A83" s="33" t="s">
        <v>152</v>
      </c>
      <c r="B83" s="34">
        <v>0.70288624787775889</v>
      </c>
      <c r="C83" s="35">
        <v>0.2606112054329372</v>
      </c>
      <c r="D83" s="48">
        <v>3.6502546689303902E-2</v>
      </c>
    </row>
    <row r="84" spans="1:4" x14ac:dyDescent="0.3">
      <c r="A84" s="29" t="s">
        <v>153</v>
      </c>
      <c r="B84" s="30">
        <v>0.73528109783089868</v>
      </c>
      <c r="C84" s="31">
        <v>0.24701195219123506</v>
      </c>
      <c r="D84" s="47">
        <v>1.7706949977866312E-2</v>
      </c>
    </row>
    <row r="85" spans="1:4" x14ac:dyDescent="0.3">
      <c r="A85" s="33" t="s">
        <v>154</v>
      </c>
      <c r="B85" s="34">
        <v>0.74285714285714288</v>
      </c>
      <c r="C85" s="35">
        <v>0.19428571428571428</v>
      </c>
      <c r="D85" s="48">
        <v>6.2857142857142861E-2</v>
      </c>
    </row>
    <row r="86" spans="1:4" x14ac:dyDescent="0.3">
      <c r="A86" s="29" t="s">
        <v>155</v>
      </c>
      <c r="B86" s="30">
        <v>0.66698202459791867</v>
      </c>
      <c r="C86" s="31">
        <v>0.30274361400189215</v>
      </c>
      <c r="D86" s="47">
        <v>3.0274361400189215E-2</v>
      </c>
    </row>
    <row r="87" spans="1:4" x14ac:dyDescent="0.3">
      <c r="A87" s="33" t="s">
        <v>156</v>
      </c>
      <c r="B87" s="34">
        <v>0.61570247933884292</v>
      </c>
      <c r="C87" s="35">
        <v>0.35537190082644626</v>
      </c>
      <c r="D87" s="48">
        <v>2.8925619834710745E-2</v>
      </c>
    </row>
    <row r="88" spans="1:4" x14ac:dyDescent="0.3">
      <c r="A88" s="39" t="s">
        <v>157</v>
      </c>
      <c r="B88" s="30">
        <v>0.64637904468412943</v>
      </c>
      <c r="C88" s="31">
        <v>0.30585516178736516</v>
      </c>
      <c r="D88" s="47">
        <v>4.7765793528505393E-2</v>
      </c>
    </row>
    <row r="89" spans="1:4" x14ac:dyDescent="0.3">
      <c r="A89" s="43" t="s">
        <v>158</v>
      </c>
      <c r="B89" s="34">
        <v>0.65934684684684686</v>
      </c>
      <c r="C89" s="35">
        <v>0.31756756756756754</v>
      </c>
      <c r="D89" s="48">
        <v>2.3085585585585586E-2</v>
      </c>
    </row>
    <row r="90" spans="1:4" ht="28.8" x14ac:dyDescent="0.3">
      <c r="A90" s="29" t="s">
        <v>159</v>
      </c>
      <c r="B90" s="30">
        <v>0.80952380952380953</v>
      </c>
      <c r="C90" s="31">
        <v>0.17687074829931973</v>
      </c>
      <c r="D90" s="47">
        <v>1.3605442176870748E-2</v>
      </c>
    </row>
    <row r="91" spans="1:4" x14ac:dyDescent="0.3">
      <c r="A91" s="49" t="s">
        <v>160</v>
      </c>
      <c r="B91" s="34">
        <v>0.62528216704288941</v>
      </c>
      <c r="C91" s="35">
        <v>0.29653191052739586</v>
      </c>
      <c r="D91" s="48">
        <v>7.8185922429714755E-2</v>
      </c>
    </row>
    <row r="92" spans="1:4" x14ac:dyDescent="0.3">
      <c r="A92" s="29" t="s">
        <v>161</v>
      </c>
      <c r="B92" s="30">
        <v>0.57728337236533955</v>
      </c>
      <c r="C92" s="31">
        <v>0.33957845433255268</v>
      </c>
      <c r="D92" s="47">
        <v>8.3138173302107723E-2</v>
      </c>
    </row>
    <row r="93" spans="1:4" ht="15" thickBot="1" x14ac:dyDescent="0.35">
      <c r="A93" s="50" t="s">
        <v>162</v>
      </c>
      <c r="B93" s="51">
        <v>0.63713542728941464</v>
      </c>
      <c r="C93" s="52">
        <v>0.30522129308586582</v>
      </c>
      <c r="D93" s="53">
        <v>5.7643279624719559E-2</v>
      </c>
    </row>
    <row r="94" spans="1:4" x14ac:dyDescent="0.3">
      <c r="A94" s="127" t="s">
        <v>108</v>
      </c>
      <c r="B94" s="180">
        <v>0.65259352726528663</v>
      </c>
      <c r="C94" s="180">
        <v>0.29339881094476461</v>
      </c>
      <c r="D94" s="180">
        <v>5.400766178994873E-2</v>
      </c>
    </row>
  </sheetData>
  <mergeCells count="4">
    <mergeCell ref="A1:C1"/>
    <mergeCell ref="B10:D10"/>
    <mergeCell ref="B39:D39"/>
    <mergeCell ref="B66:D66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4"/>
  <sheetViews>
    <sheetView zoomScale="80" zoomScaleNormal="80" workbookViewId="0">
      <selection activeCell="D17" sqref="D17"/>
    </sheetView>
  </sheetViews>
  <sheetFormatPr baseColWidth="10" defaultRowHeight="14.4" x14ac:dyDescent="0.3"/>
  <cols>
    <col min="1" max="1" width="57.44140625" customWidth="1"/>
    <col min="2" max="2" width="10.5546875" customWidth="1"/>
    <col min="3" max="3" width="14.44140625" customWidth="1"/>
    <col min="4" max="4" width="16.5546875" bestFit="1" customWidth="1"/>
    <col min="5" max="5" width="4" customWidth="1"/>
  </cols>
  <sheetData>
    <row r="1" spans="1:9" ht="24" thickBot="1" x14ac:dyDescent="0.5">
      <c r="A1" s="194" t="s">
        <v>14</v>
      </c>
      <c r="B1" s="194"/>
      <c r="C1" s="194"/>
      <c r="D1" s="82"/>
    </row>
    <row r="3" spans="1:9" x14ac:dyDescent="0.3">
      <c r="A3" t="s">
        <v>203</v>
      </c>
      <c r="B3" s="54" t="s">
        <v>204</v>
      </c>
      <c r="C3" s="55" t="s">
        <v>170</v>
      </c>
    </row>
    <row r="4" spans="1:9" x14ac:dyDescent="0.3">
      <c r="A4" s="17" t="s">
        <v>171</v>
      </c>
      <c r="B4" s="54">
        <v>76046</v>
      </c>
      <c r="C4" s="55">
        <v>0.92390000000000005</v>
      </c>
      <c r="I4" s="76"/>
    </row>
    <row r="5" spans="1:9" x14ac:dyDescent="0.3">
      <c r="A5" s="17" t="s">
        <v>172</v>
      </c>
      <c r="B5" s="54">
        <v>6268</v>
      </c>
      <c r="C5" s="55">
        <v>7.6100000000000001E-2</v>
      </c>
      <c r="I5" s="76"/>
    </row>
    <row r="6" spans="1:9" ht="15.75" customHeight="1" x14ac:dyDescent="0.3">
      <c r="A6" s="17" t="s">
        <v>173</v>
      </c>
      <c r="B6" s="54">
        <v>340</v>
      </c>
      <c r="C6" s="55">
        <v>4.1000000000000003E-3</v>
      </c>
      <c r="I6" s="76"/>
    </row>
    <row r="7" spans="1:9" x14ac:dyDescent="0.3">
      <c r="A7" s="17" t="s">
        <v>174</v>
      </c>
      <c r="B7" s="54">
        <v>333</v>
      </c>
      <c r="C7" s="55">
        <v>4.0000000000000001E-3</v>
      </c>
      <c r="I7" s="76"/>
    </row>
    <row r="8" spans="1:9" x14ac:dyDescent="0.3">
      <c r="A8" s="17" t="s">
        <v>175</v>
      </c>
      <c r="B8" s="54">
        <v>2021</v>
      </c>
      <c r="C8" s="55">
        <v>2.46E-2</v>
      </c>
      <c r="I8" s="76"/>
    </row>
    <row r="9" spans="1:9" x14ac:dyDescent="0.3">
      <c r="A9" s="17" t="s">
        <v>176</v>
      </c>
      <c r="B9" s="54">
        <v>2416</v>
      </c>
      <c r="C9" s="55">
        <v>2.9399999999999999E-2</v>
      </c>
      <c r="I9" s="76"/>
    </row>
    <row r="10" spans="1:9" x14ac:dyDescent="0.3">
      <c r="A10" s="17" t="s">
        <v>177</v>
      </c>
      <c r="B10" s="54">
        <v>1123</v>
      </c>
      <c r="C10" s="55">
        <v>1.3599999999999999E-2</v>
      </c>
      <c r="I10" s="76"/>
    </row>
    <row r="11" spans="1:9" x14ac:dyDescent="0.3">
      <c r="A11" s="17" t="s">
        <v>178</v>
      </c>
      <c r="B11" s="54">
        <v>35</v>
      </c>
      <c r="C11" s="55">
        <v>4.0000000000000002E-4</v>
      </c>
      <c r="I11" s="76"/>
    </row>
    <row r="12" spans="1:9" x14ac:dyDescent="0.3">
      <c r="I12" s="76"/>
    </row>
    <row r="14" spans="1:9" x14ac:dyDescent="0.3">
      <c r="A14" s="83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0"/>
  <sheetViews>
    <sheetView topLeftCell="A102" zoomScale="80" zoomScaleNormal="80" workbookViewId="0">
      <selection activeCell="D125" sqref="D125"/>
    </sheetView>
  </sheetViews>
  <sheetFormatPr baseColWidth="10" defaultColWidth="8.88671875" defaultRowHeight="14.4" x14ac:dyDescent="0.3"/>
  <cols>
    <col min="1" max="1" width="17.6640625" style="4" customWidth="1"/>
    <col min="2" max="2" width="21" style="4" customWidth="1"/>
    <col min="3" max="1025" width="10.5546875" style="4" customWidth="1"/>
    <col min="1026" max="1026" width="8.88671875" customWidth="1"/>
  </cols>
  <sheetData>
    <row r="1" spans="1:1025" ht="23.4" x14ac:dyDescent="0.45">
      <c r="A1" s="185" t="s">
        <v>15</v>
      </c>
      <c r="B1" s="185"/>
    </row>
    <row r="2" spans="1:1025" x14ac:dyDescent="0.3">
      <c r="A2" s="93" t="s">
        <v>179</v>
      </c>
      <c r="B2" s="93" t="s">
        <v>180</v>
      </c>
      <c r="AMI2"/>
      <c r="AMJ2"/>
      <c r="AMK2"/>
    </row>
    <row r="3" spans="1:1025" x14ac:dyDescent="0.3">
      <c r="A3" s="87">
        <v>41974</v>
      </c>
      <c r="B3" s="88">
        <v>1727001</v>
      </c>
      <c r="AMI3"/>
      <c r="AMJ3"/>
      <c r="AMK3"/>
    </row>
    <row r="4" spans="1:1025" x14ac:dyDescent="0.3">
      <c r="A4" s="87">
        <v>42005</v>
      </c>
      <c r="B4" s="88">
        <v>196442</v>
      </c>
      <c r="AMI4"/>
      <c r="AMJ4"/>
      <c r="AMK4"/>
    </row>
    <row r="5" spans="1:1025" x14ac:dyDescent="0.3">
      <c r="A5" s="87">
        <v>42036</v>
      </c>
      <c r="B5" s="88">
        <v>169949</v>
      </c>
      <c r="AMI5"/>
      <c r="AMJ5"/>
      <c r="AMK5"/>
    </row>
    <row r="6" spans="1:1025" x14ac:dyDescent="0.3">
      <c r="A6" s="87">
        <v>42064</v>
      </c>
      <c r="B6" s="88">
        <v>764608</v>
      </c>
      <c r="AMI6"/>
      <c r="AMJ6"/>
      <c r="AMK6"/>
    </row>
    <row r="7" spans="1:1025" x14ac:dyDescent="0.3">
      <c r="A7" s="87">
        <v>42095</v>
      </c>
      <c r="B7" s="88">
        <v>290084</v>
      </c>
      <c r="AMI7"/>
      <c r="AMJ7"/>
      <c r="AMK7"/>
    </row>
    <row r="8" spans="1:1025" x14ac:dyDescent="0.3">
      <c r="A8" s="87">
        <v>42125</v>
      </c>
      <c r="B8" s="88">
        <v>162223</v>
      </c>
      <c r="AMI8"/>
      <c r="AMJ8"/>
      <c r="AMK8"/>
    </row>
    <row r="9" spans="1:1025" x14ac:dyDescent="0.3">
      <c r="A9" s="87">
        <v>42156</v>
      </c>
      <c r="B9" s="88">
        <v>161414</v>
      </c>
      <c r="AMI9"/>
      <c r="AMJ9"/>
      <c r="AMK9"/>
    </row>
    <row r="10" spans="1:1025" x14ac:dyDescent="0.3">
      <c r="A10" s="87">
        <v>42186</v>
      </c>
      <c r="B10" s="88">
        <v>150925</v>
      </c>
      <c r="AMI10"/>
      <c r="AMJ10"/>
      <c r="AMK10"/>
    </row>
    <row r="11" spans="1:1025" x14ac:dyDescent="0.3">
      <c r="A11" s="87">
        <v>42217</v>
      </c>
      <c r="B11" s="88">
        <v>116117</v>
      </c>
      <c r="AMI11"/>
      <c r="AMJ11"/>
      <c r="AMK11"/>
    </row>
    <row r="12" spans="1:1025" x14ac:dyDescent="0.3">
      <c r="A12" s="87">
        <v>42248</v>
      </c>
      <c r="B12" s="88">
        <v>166407</v>
      </c>
      <c r="AMI12"/>
      <c r="AMJ12"/>
      <c r="AMK12"/>
    </row>
    <row r="13" spans="1:1025" x14ac:dyDescent="0.3">
      <c r="A13" s="87">
        <v>42278</v>
      </c>
      <c r="B13" s="88">
        <v>155822</v>
      </c>
      <c r="AMI13"/>
      <c r="AMJ13"/>
      <c r="AMK13"/>
    </row>
    <row r="14" spans="1:1025" x14ac:dyDescent="0.3">
      <c r="A14" s="87">
        <v>42309</v>
      </c>
      <c r="B14" s="88">
        <v>190167</v>
      </c>
      <c r="AMI14"/>
      <c r="AMJ14"/>
      <c r="AMK14"/>
    </row>
    <row r="15" spans="1:1025" x14ac:dyDescent="0.3">
      <c r="A15" s="87">
        <v>42339</v>
      </c>
      <c r="B15" s="88">
        <v>211798</v>
      </c>
      <c r="AMI15"/>
      <c r="AMJ15"/>
      <c r="AMK15"/>
    </row>
    <row r="16" spans="1:1025" x14ac:dyDescent="0.3">
      <c r="A16" s="87">
        <v>42370</v>
      </c>
      <c r="B16" s="88">
        <v>150892</v>
      </c>
      <c r="AMI16"/>
      <c r="AMJ16"/>
      <c r="AMK16"/>
    </row>
    <row r="17" spans="1:1025" x14ac:dyDescent="0.3">
      <c r="A17" s="87">
        <v>42401</v>
      </c>
      <c r="B17" s="88">
        <v>142928</v>
      </c>
      <c r="AMI17"/>
      <c r="AMJ17"/>
      <c r="AMK17"/>
    </row>
    <row r="18" spans="1:1025" x14ac:dyDescent="0.3">
      <c r="A18" s="87">
        <v>42430</v>
      </c>
      <c r="B18" s="88">
        <v>123326</v>
      </c>
      <c r="AMI18"/>
      <c r="AMJ18"/>
      <c r="AMK18"/>
    </row>
    <row r="19" spans="1:1025" x14ac:dyDescent="0.3">
      <c r="A19" s="87">
        <v>42461</v>
      </c>
      <c r="B19" s="88">
        <v>186928</v>
      </c>
      <c r="AMI19"/>
      <c r="AMJ19"/>
      <c r="AMK19"/>
    </row>
    <row r="20" spans="1:1025" x14ac:dyDescent="0.3">
      <c r="A20" s="87">
        <v>42491</v>
      </c>
      <c r="B20" s="88">
        <v>165092</v>
      </c>
      <c r="AMI20"/>
      <c r="AMJ20"/>
      <c r="AMK20"/>
    </row>
    <row r="21" spans="1:1025" x14ac:dyDescent="0.3">
      <c r="A21" s="87">
        <v>42522</v>
      </c>
      <c r="B21" s="88">
        <v>148580</v>
      </c>
      <c r="AMI21"/>
      <c r="AMJ21"/>
      <c r="AMK21"/>
    </row>
    <row r="22" spans="1:1025" x14ac:dyDescent="0.3">
      <c r="A22" s="87">
        <v>42552</v>
      </c>
      <c r="B22" s="88">
        <v>139050</v>
      </c>
      <c r="AMI22"/>
      <c r="AMJ22"/>
      <c r="AMK22"/>
    </row>
    <row r="23" spans="1:1025" x14ac:dyDescent="0.3">
      <c r="A23" s="87">
        <v>42583</v>
      </c>
      <c r="B23" s="88">
        <v>130638</v>
      </c>
      <c r="AMI23"/>
      <c r="AMJ23"/>
      <c r="AMK23"/>
    </row>
    <row r="24" spans="1:1025" x14ac:dyDescent="0.3">
      <c r="A24" s="87">
        <v>42614</v>
      </c>
      <c r="B24" s="88">
        <v>186418</v>
      </c>
      <c r="AMI24"/>
      <c r="AMJ24"/>
      <c r="AMK24"/>
    </row>
    <row r="25" spans="1:1025" x14ac:dyDescent="0.3">
      <c r="A25" s="87">
        <v>42644</v>
      </c>
      <c r="B25" s="88">
        <v>202308</v>
      </c>
      <c r="AMI25"/>
      <c r="AMJ25"/>
      <c r="AMK25"/>
    </row>
    <row r="26" spans="1:1025" x14ac:dyDescent="0.3">
      <c r="A26" s="87">
        <v>42675</v>
      </c>
      <c r="B26" s="88">
        <v>227881</v>
      </c>
      <c r="AMI26"/>
      <c r="AMJ26"/>
      <c r="AMK26"/>
    </row>
    <row r="27" spans="1:1025" x14ac:dyDescent="0.3">
      <c r="A27" s="87">
        <v>42705</v>
      </c>
      <c r="B27" s="88">
        <v>177617</v>
      </c>
      <c r="AMI27"/>
      <c r="AMJ27"/>
      <c r="AMK27"/>
    </row>
    <row r="28" spans="1:1025" x14ac:dyDescent="0.3">
      <c r="A28" s="87">
        <v>42736</v>
      </c>
      <c r="B28" s="88">
        <v>227665</v>
      </c>
      <c r="AMI28"/>
      <c r="AMJ28"/>
      <c r="AMK28"/>
    </row>
    <row r="29" spans="1:1025" x14ac:dyDescent="0.3">
      <c r="A29" s="87">
        <v>42767</v>
      </c>
      <c r="B29" s="88">
        <v>239241</v>
      </c>
      <c r="AMI29"/>
      <c r="AMJ29"/>
      <c r="AMK29"/>
    </row>
    <row r="30" spans="1:1025" x14ac:dyDescent="0.3">
      <c r="A30" s="87">
        <v>42795</v>
      </c>
      <c r="B30" s="88">
        <v>250351</v>
      </c>
      <c r="AMI30"/>
      <c r="AMJ30"/>
      <c r="AMK30"/>
    </row>
    <row r="31" spans="1:1025" x14ac:dyDescent="0.3">
      <c r="A31" s="87">
        <v>42826</v>
      </c>
      <c r="B31" s="88">
        <v>195812</v>
      </c>
      <c r="AMI31"/>
      <c r="AMJ31"/>
      <c r="AMK31"/>
    </row>
    <row r="32" spans="1:1025" x14ac:dyDescent="0.3">
      <c r="A32" s="87">
        <v>42856</v>
      </c>
      <c r="B32" s="88">
        <v>233553</v>
      </c>
      <c r="AMI32"/>
      <c r="AMJ32"/>
      <c r="AMK32"/>
    </row>
    <row r="33" spans="1:1025" x14ac:dyDescent="0.3">
      <c r="A33" s="87">
        <v>42887</v>
      </c>
      <c r="B33" s="88">
        <v>209837</v>
      </c>
      <c r="AMI33"/>
      <c r="AMJ33"/>
      <c r="AMK33"/>
    </row>
    <row r="34" spans="1:1025" x14ac:dyDescent="0.3">
      <c r="A34" s="87">
        <v>42917</v>
      </c>
      <c r="B34" s="88">
        <v>183651</v>
      </c>
      <c r="AMI34"/>
      <c r="AMJ34"/>
      <c r="AMK34"/>
    </row>
    <row r="35" spans="1:1025" x14ac:dyDescent="0.3">
      <c r="A35" s="87">
        <v>42948</v>
      </c>
      <c r="B35" s="88">
        <v>140470</v>
      </c>
      <c r="AMI35"/>
      <c r="AMJ35"/>
      <c r="AMK35"/>
    </row>
    <row r="36" spans="1:1025" x14ac:dyDescent="0.3">
      <c r="A36" s="87">
        <v>42979</v>
      </c>
      <c r="B36" s="88">
        <v>199171</v>
      </c>
      <c r="AMI36"/>
      <c r="AMJ36"/>
      <c r="AMK36"/>
    </row>
    <row r="37" spans="1:1025" x14ac:dyDescent="0.3">
      <c r="A37" s="87">
        <v>43009</v>
      </c>
      <c r="B37" s="88">
        <v>244172</v>
      </c>
      <c r="AMI37"/>
      <c r="AMJ37"/>
      <c r="AMK37"/>
    </row>
    <row r="38" spans="1:1025" x14ac:dyDescent="0.3">
      <c r="A38" s="87">
        <v>43040</v>
      </c>
      <c r="B38" s="88">
        <v>209214</v>
      </c>
      <c r="AMI38"/>
      <c r="AMJ38"/>
      <c r="AMK38"/>
    </row>
    <row r="39" spans="1:1025" x14ac:dyDescent="0.3">
      <c r="A39" s="87">
        <v>43070</v>
      </c>
      <c r="B39" s="88">
        <v>187054</v>
      </c>
      <c r="AMI39"/>
      <c r="AMJ39"/>
      <c r="AMK39"/>
    </row>
    <row r="40" spans="1:1025" x14ac:dyDescent="0.3">
      <c r="A40" s="87">
        <v>43101</v>
      </c>
      <c r="B40" s="88">
        <v>265142</v>
      </c>
      <c r="AMI40"/>
      <c r="AMJ40"/>
      <c r="AMK40"/>
    </row>
    <row r="41" spans="1:1025" x14ac:dyDescent="0.3">
      <c r="A41" s="87">
        <v>43132</v>
      </c>
      <c r="B41" s="88">
        <v>313158</v>
      </c>
      <c r="AMI41"/>
      <c r="AMJ41"/>
      <c r="AMK41"/>
    </row>
    <row r="42" spans="1:1025" x14ac:dyDescent="0.3">
      <c r="A42" s="87">
        <v>43160</v>
      </c>
      <c r="B42" s="88">
        <v>302333</v>
      </c>
      <c r="AMI42"/>
      <c r="AMJ42"/>
      <c r="AMK42"/>
    </row>
    <row r="43" spans="1:1025" x14ac:dyDescent="0.3">
      <c r="A43" s="87">
        <v>43191</v>
      </c>
      <c r="B43" s="88">
        <v>353846</v>
      </c>
      <c r="AMI43"/>
      <c r="AMJ43"/>
      <c r="AMK43"/>
    </row>
    <row r="44" spans="1:1025" x14ac:dyDescent="0.3">
      <c r="A44" s="87">
        <v>43221</v>
      </c>
      <c r="B44" s="88">
        <v>357516</v>
      </c>
      <c r="AMI44"/>
      <c r="AMJ44"/>
      <c r="AMK44"/>
    </row>
    <row r="45" spans="1:1025" x14ac:dyDescent="0.3">
      <c r="A45" s="87">
        <v>43252</v>
      </c>
      <c r="B45" s="88">
        <v>372611.4</v>
      </c>
      <c r="AMI45"/>
      <c r="AMJ45"/>
      <c r="AMK45"/>
    </row>
    <row r="46" spans="1:1025" x14ac:dyDescent="0.3">
      <c r="A46" s="87">
        <v>43282</v>
      </c>
      <c r="B46" s="88">
        <v>261856</v>
      </c>
      <c r="AMI46"/>
      <c r="AMJ46"/>
      <c r="AMK46"/>
    </row>
    <row r="47" spans="1:1025" x14ac:dyDescent="0.3">
      <c r="A47" s="87">
        <v>43313</v>
      </c>
      <c r="B47" s="88">
        <v>231426</v>
      </c>
      <c r="AMI47"/>
      <c r="AMJ47"/>
      <c r="AMK47"/>
    </row>
    <row r="48" spans="1:1025" x14ac:dyDescent="0.3">
      <c r="A48" s="87">
        <v>43344</v>
      </c>
      <c r="B48" s="88">
        <v>302060</v>
      </c>
      <c r="AMI48"/>
      <c r="AMJ48"/>
      <c r="AMK48"/>
    </row>
    <row r="49" spans="1:1025" x14ac:dyDescent="0.3">
      <c r="A49" s="87">
        <v>43374</v>
      </c>
      <c r="B49" s="88">
        <v>366761</v>
      </c>
      <c r="AMI49"/>
      <c r="AMJ49"/>
      <c r="AMK49"/>
    </row>
    <row r="50" spans="1:1025" x14ac:dyDescent="0.3">
      <c r="A50" s="87">
        <v>43405</v>
      </c>
      <c r="B50" s="88">
        <v>352125</v>
      </c>
      <c r="AMI50"/>
      <c r="AMJ50"/>
      <c r="AMK50"/>
    </row>
    <row r="51" spans="1:1025" x14ac:dyDescent="0.3">
      <c r="A51" s="87">
        <v>43435</v>
      </c>
      <c r="B51" s="88">
        <v>285175</v>
      </c>
      <c r="AMI51"/>
      <c r="AMJ51"/>
      <c r="AMK51"/>
    </row>
    <row r="52" spans="1:1025" x14ac:dyDescent="0.3">
      <c r="A52" s="87">
        <v>43466</v>
      </c>
      <c r="B52" s="88">
        <v>342478</v>
      </c>
      <c r="AMI52"/>
      <c r="AMJ52"/>
      <c r="AMK52"/>
    </row>
    <row r="53" spans="1:1025" x14ac:dyDescent="0.3">
      <c r="A53" s="87">
        <v>43497</v>
      </c>
      <c r="B53" s="88">
        <v>381287</v>
      </c>
      <c r="AMI53"/>
      <c r="AMJ53"/>
      <c r="AMK53"/>
    </row>
    <row r="54" spans="1:1025" x14ac:dyDescent="0.3">
      <c r="A54" s="87">
        <v>43525</v>
      </c>
      <c r="B54" s="88">
        <v>406055</v>
      </c>
      <c r="AMI54"/>
      <c r="AMJ54"/>
      <c r="AMK54"/>
    </row>
    <row r="55" spans="1:1025" x14ac:dyDescent="0.3">
      <c r="A55" s="87">
        <v>43556</v>
      </c>
      <c r="B55" s="88">
        <v>349669</v>
      </c>
      <c r="AMI55"/>
      <c r="AMJ55"/>
      <c r="AMK55"/>
    </row>
    <row r="56" spans="1:1025" x14ac:dyDescent="0.3">
      <c r="A56" s="87">
        <v>43586</v>
      </c>
      <c r="B56" s="88">
        <v>353216</v>
      </c>
      <c r="AMI56"/>
      <c r="AMJ56"/>
      <c r="AMK56"/>
    </row>
    <row r="57" spans="1:1025" x14ac:dyDescent="0.3">
      <c r="A57" s="87">
        <v>43617</v>
      </c>
      <c r="B57" s="88">
        <v>348728</v>
      </c>
      <c r="AMI57"/>
      <c r="AMJ57"/>
      <c r="AMK57"/>
    </row>
    <row r="58" spans="1:1025" x14ac:dyDescent="0.3">
      <c r="A58" s="87">
        <v>43647</v>
      </c>
      <c r="B58" s="88">
        <v>334468</v>
      </c>
      <c r="AMI58"/>
      <c r="AMJ58"/>
      <c r="AMK58"/>
    </row>
    <row r="59" spans="1:1025" x14ac:dyDescent="0.3">
      <c r="A59" s="87">
        <v>43678</v>
      </c>
      <c r="B59" s="88">
        <v>248361</v>
      </c>
      <c r="AMI59"/>
      <c r="AMJ59"/>
      <c r="AMK59"/>
    </row>
    <row r="60" spans="1:1025" x14ac:dyDescent="0.3">
      <c r="A60" s="87">
        <v>43709</v>
      </c>
      <c r="B60" s="88">
        <v>356586</v>
      </c>
      <c r="AMI60"/>
      <c r="AMJ60"/>
      <c r="AMK60"/>
    </row>
    <row r="61" spans="1:1025" x14ac:dyDescent="0.3">
      <c r="A61" s="87">
        <v>43739</v>
      </c>
      <c r="B61" s="88">
        <v>430965</v>
      </c>
      <c r="AMI61"/>
      <c r="AMJ61"/>
      <c r="AMK61"/>
    </row>
    <row r="62" spans="1:1025" x14ac:dyDescent="0.3">
      <c r="A62" s="87">
        <v>43770</v>
      </c>
      <c r="B62" s="88">
        <v>351060</v>
      </c>
      <c r="AMI62"/>
      <c r="AMJ62"/>
      <c r="AMK62"/>
    </row>
    <row r="63" spans="1:1025" x14ac:dyDescent="0.3">
      <c r="A63" s="87">
        <v>43800</v>
      </c>
      <c r="B63" s="88">
        <v>269772</v>
      </c>
      <c r="AMI63"/>
      <c r="AMJ63"/>
      <c r="AMK63"/>
    </row>
    <row r="64" spans="1:1025" x14ac:dyDescent="0.3">
      <c r="A64" s="87">
        <v>43831</v>
      </c>
      <c r="B64" s="88">
        <v>454684</v>
      </c>
      <c r="AMI64"/>
      <c r="AMJ64"/>
      <c r="AMK64"/>
    </row>
    <row r="65" spans="1:1025" x14ac:dyDescent="0.3">
      <c r="A65" s="87">
        <v>43862</v>
      </c>
      <c r="B65" s="88">
        <v>452674</v>
      </c>
      <c r="AMI65"/>
      <c r="AMJ65"/>
      <c r="AMK65"/>
    </row>
    <row r="66" spans="1:1025" x14ac:dyDescent="0.3">
      <c r="A66" s="87">
        <v>43891</v>
      </c>
      <c r="B66" s="88">
        <v>424101</v>
      </c>
      <c r="AMI66"/>
      <c r="AMJ66"/>
      <c r="AMK66"/>
    </row>
    <row r="67" spans="1:1025" x14ac:dyDescent="0.3">
      <c r="A67" s="87">
        <v>43922</v>
      </c>
      <c r="B67" s="88">
        <v>457392</v>
      </c>
      <c r="AMI67"/>
      <c r="AMJ67"/>
      <c r="AMK67"/>
    </row>
    <row r="68" spans="1:1025" x14ac:dyDescent="0.3">
      <c r="A68" s="87">
        <v>43952</v>
      </c>
      <c r="B68" s="88">
        <v>423758</v>
      </c>
      <c r="AMI68"/>
      <c r="AMJ68"/>
      <c r="AMK68"/>
    </row>
    <row r="69" spans="1:1025" x14ac:dyDescent="0.3">
      <c r="A69" s="87">
        <v>43983</v>
      </c>
      <c r="B69" s="88">
        <v>371329</v>
      </c>
      <c r="AMI69"/>
      <c r="AMJ69"/>
      <c r="AMK69"/>
    </row>
    <row r="70" spans="1:1025" x14ac:dyDescent="0.3">
      <c r="A70" s="87">
        <v>44013</v>
      </c>
      <c r="B70" s="88">
        <v>293642</v>
      </c>
      <c r="AMI70"/>
      <c r="AMJ70"/>
      <c r="AMK70"/>
    </row>
    <row r="71" spans="1:1025" x14ac:dyDescent="0.3">
      <c r="A71" s="87">
        <v>44044</v>
      </c>
      <c r="B71" s="88">
        <v>356407</v>
      </c>
      <c r="AMI71"/>
      <c r="AMJ71"/>
      <c r="AMK71"/>
    </row>
    <row r="72" spans="1:1025" x14ac:dyDescent="0.3">
      <c r="A72" s="87">
        <v>44075</v>
      </c>
      <c r="B72" s="88">
        <v>458165</v>
      </c>
      <c r="AMI72"/>
      <c r="AMJ72"/>
      <c r="AMK72"/>
    </row>
    <row r="73" spans="1:1025" x14ac:dyDescent="0.3">
      <c r="A73" s="87">
        <v>44105</v>
      </c>
      <c r="B73" s="88">
        <v>496489</v>
      </c>
      <c r="AMI73"/>
      <c r="AMJ73"/>
      <c r="AMK73"/>
    </row>
    <row r="74" spans="1:1025" x14ac:dyDescent="0.3">
      <c r="A74" s="87">
        <v>44136</v>
      </c>
      <c r="B74" s="88">
        <v>418801</v>
      </c>
      <c r="AMI74"/>
      <c r="AMJ74"/>
      <c r="AMK74"/>
    </row>
    <row r="75" spans="1:1025" x14ac:dyDescent="0.3">
      <c r="A75" s="87">
        <v>44166</v>
      </c>
      <c r="B75" s="88">
        <v>361825</v>
      </c>
      <c r="AMI75"/>
      <c r="AMJ75"/>
      <c r="AMK75"/>
    </row>
    <row r="76" spans="1:1025" x14ac:dyDescent="0.3">
      <c r="A76" s="87">
        <v>44197</v>
      </c>
      <c r="B76" s="88">
        <v>382295</v>
      </c>
      <c r="AMI76"/>
      <c r="AMJ76"/>
      <c r="AMK76"/>
    </row>
    <row r="77" spans="1:1025" x14ac:dyDescent="0.3">
      <c r="A77" s="87">
        <v>44228</v>
      </c>
      <c r="B77" s="88">
        <v>437026</v>
      </c>
      <c r="AMI77"/>
      <c r="AMJ77"/>
      <c r="AMK77"/>
    </row>
    <row r="78" spans="1:1025" x14ac:dyDescent="0.3">
      <c r="A78" s="87">
        <v>44256</v>
      </c>
      <c r="B78" s="88">
        <v>456920</v>
      </c>
      <c r="AMI78"/>
      <c r="AMJ78"/>
      <c r="AMK78"/>
    </row>
    <row r="79" spans="1:1025" x14ac:dyDescent="0.3">
      <c r="A79" s="87">
        <v>44287</v>
      </c>
      <c r="B79" s="88">
        <v>399501</v>
      </c>
      <c r="AMI79"/>
      <c r="AMJ79"/>
      <c r="AMK79"/>
    </row>
    <row r="80" spans="1:1025" x14ac:dyDescent="0.3">
      <c r="A80" s="87">
        <v>44317</v>
      </c>
      <c r="B80" s="88">
        <v>398100</v>
      </c>
      <c r="AMI80"/>
      <c r="AMJ80"/>
      <c r="AMK80"/>
    </row>
    <row r="81" spans="1:1025" x14ac:dyDescent="0.3">
      <c r="A81" s="87">
        <v>44348</v>
      </c>
      <c r="B81" s="88">
        <v>363870</v>
      </c>
      <c r="AMI81"/>
      <c r="AMJ81"/>
      <c r="AMK81"/>
    </row>
    <row r="82" spans="1:1025" x14ac:dyDescent="0.3">
      <c r="A82" s="87">
        <v>44378</v>
      </c>
      <c r="B82" s="88">
        <v>323795</v>
      </c>
      <c r="AMI82"/>
      <c r="AMJ82"/>
      <c r="AMK82"/>
    </row>
    <row r="83" spans="1:1025" x14ac:dyDescent="0.3">
      <c r="A83" s="87">
        <v>44409</v>
      </c>
      <c r="B83" s="88">
        <v>250366</v>
      </c>
      <c r="AMI83"/>
      <c r="AMJ83"/>
      <c r="AMK83"/>
    </row>
    <row r="84" spans="1:1025" x14ac:dyDescent="0.3">
      <c r="A84" s="87">
        <v>44440</v>
      </c>
      <c r="B84" s="88">
        <v>351813</v>
      </c>
      <c r="AMI84"/>
      <c r="AMJ84"/>
      <c r="AMK84"/>
    </row>
    <row r="85" spans="1:1025" x14ac:dyDescent="0.3">
      <c r="A85" s="87">
        <v>44470</v>
      </c>
      <c r="B85" s="88">
        <v>377008</v>
      </c>
      <c r="AMI85"/>
      <c r="AMJ85"/>
      <c r="AMK85"/>
    </row>
    <row r="86" spans="1:1025" x14ac:dyDescent="0.3">
      <c r="A86" s="87">
        <v>44501</v>
      </c>
      <c r="B86" s="88">
        <v>379979</v>
      </c>
      <c r="AMI86"/>
      <c r="AMJ86"/>
      <c r="AMK86"/>
    </row>
    <row r="87" spans="1:1025" x14ac:dyDescent="0.3">
      <c r="A87" s="87">
        <v>44531</v>
      </c>
      <c r="B87" s="88">
        <v>284604</v>
      </c>
      <c r="AMI87"/>
      <c r="AMJ87"/>
      <c r="AMK87"/>
    </row>
    <row r="88" spans="1:1025" x14ac:dyDescent="0.3">
      <c r="A88" s="87">
        <v>44562</v>
      </c>
      <c r="B88" s="88">
        <v>314110</v>
      </c>
      <c r="AMI88"/>
      <c r="AMJ88"/>
      <c r="AMK88"/>
    </row>
    <row r="89" spans="1:1025" x14ac:dyDescent="0.3">
      <c r="A89" s="87">
        <v>44593</v>
      </c>
      <c r="B89" s="88">
        <v>356885</v>
      </c>
      <c r="AMI89"/>
      <c r="AMJ89"/>
      <c r="AMK89"/>
    </row>
    <row r="90" spans="1:1025" x14ac:dyDescent="0.3">
      <c r="A90" s="87">
        <v>44621</v>
      </c>
      <c r="B90" s="88">
        <v>433875</v>
      </c>
      <c r="AMI90"/>
      <c r="AMJ90"/>
      <c r="AMK90"/>
    </row>
    <row r="91" spans="1:1025" x14ac:dyDescent="0.3">
      <c r="A91" s="87">
        <v>44652</v>
      </c>
      <c r="B91" s="88">
        <v>338871</v>
      </c>
      <c r="AMI91"/>
      <c r="AMJ91"/>
      <c r="AMK91"/>
    </row>
    <row r="92" spans="1:1025" x14ac:dyDescent="0.3">
      <c r="A92" s="87">
        <v>44682</v>
      </c>
      <c r="B92" s="88">
        <v>349826</v>
      </c>
      <c r="AMI92"/>
      <c r="AMJ92"/>
      <c r="AMK92"/>
    </row>
    <row r="93" spans="1:1025" x14ac:dyDescent="0.3">
      <c r="A93" s="87">
        <v>44713</v>
      </c>
      <c r="B93" s="88">
        <v>366727</v>
      </c>
      <c r="AMI93"/>
      <c r="AMJ93"/>
      <c r="AMK93"/>
    </row>
    <row r="94" spans="1:1025" x14ac:dyDescent="0.3">
      <c r="A94" s="87">
        <v>44743</v>
      </c>
      <c r="B94" s="88">
        <v>295816</v>
      </c>
      <c r="AMI94"/>
      <c r="AMJ94"/>
      <c r="AMK94"/>
    </row>
    <row r="95" spans="1:1025" x14ac:dyDescent="0.3">
      <c r="A95" s="87">
        <v>44774</v>
      </c>
      <c r="B95" s="88">
        <v>235824</v>
      </c>
      <c r="AMI95"/>
      <c r="AMJ95"/>
      <c r="AMK95"/>
    </row>
    <row r="96" spans="1:1025" x14ac:dyDescent="0.3">
      <c r="A96" s="87">
        <v>44805</v>
      </c>
      <c r="B96" s="88">
        <v>309099</v>
      </c>
      <c r="AMI96"/>
      <c r="AMJ96"/>
      <c r="AMK96"/>
    </row>
    <row r="97" spans="1:1025" x14ac:dyDescent="0.3">
      <c r="A97" s="87">
        <v>44835</v>
      </c>
      <c r="B97" s="88">
        <v>301944</v>
      </c>
      <c r="AMI97"/>
      <c r="AMJ97"/>
      <c r="AMK97"/>
    </row>
    <row r="98" spans="1:1025" x14ac:dyDescent="0.3">
      <c r="A98" s="87">
        <v>44866</v>
      </c>
      <c r="B98" s="88">
        <v>445496</v>
      </c>
      <c r="AMI98"/>
      <c r="AMJ98"/>
      <c r="AMK98"/>
    </row>
    <row r="99" spans="1:1025" x14ac:dyDescent="0.3">
      <c r="A99" s="87">
        <v>44896</v>
      </c>
      <c r="B99" s="89">
        <v>252475</v>
      </c>
      <c r="AMI99"/>
      <c r="AMJ99"/>
      <c r="AMK99"/>
    </row>
    <row r="100" spans="1:1025" x14ac:dyDescent="0.3">
      <c r="A100" s="87">
        <v>44927</v>
      </c>
      <c r="B100" s="89">
        <v>304091</v>
      </c>
      <c r="AMI100"/>
      <c r="AMJ100"/>
      <c r="AMK100"/>
    </row>
    <row r="101" spans="1:1025" x14ac:dyDescent="0.3">
      <c r="A101" s="87">
        <v>44958</v>
      </c>
      <c r="B101" s="89">
        <v>439122</v>
      </c>
      <c r="AMI101"/>
      <c r="AMJ101"/>
      <c r="AMK101"/>
    </row>
    <row r="102" spans="1:1025" x14ac:dyDescent="0.3">
      <c r="A102" s="90">
        <v>44986</v>
      </c>
      <c r="B102" s="89">
        <v>441653</v>
      </c>
      <c r="AMI102"/>
      <c r="AMJ102"/>
      <c r="AMK102"/>
    </row>
    <row r="103" spans="1:1025" x14ac:dyDescent="0.3">
      <c r="A103" s="87">
        <v>45017</v>
      </c>
      <c r="B103" s="89">
        <v>331164</v>
      </c>
      <c r="AMI103"/>
      <c r="AMJ103"/>
      <c r="AMK103"/>
    </row>
    <row r="104" spans="1:1025" x14ac:dyDescent="0.3">
      <c r="A104" s="87">
        <v>45048</v>
      </c>
      <c r="B104" s="89">
        <v>349581</v>
      </c>
      <c r="AMI104"/>
      <c r="AMJ104"/>
      <c r="AMK104"/>
    </row>
    <row r="105" spans="1:1025" x14ac:dyDescent="0.3">
      <c r="A105" s="90">
        <v>45079</v>
      </c>
      <c r="B105" s="89">
        <v>513802</v>
      </c>
      <c r="AMI105"/>
      <c r="AMJ105"/>
      <c r="AMK105"/>
    </row>
    <row r="106" spans="1:1025" x14ac:dyDescent="0.3">
      <c r="A106" s="90">
        <v>45109</v>
      </c>
      <c r="B106" s="89">
        <v>329151</v>
      </c>
      <c r="AMI106"/>
      <c r="AMJ106"/>
      <c r="AMK106"/>
    </row>
    <row r="107" spans="1:1025" x14ac:dyDescent="0.3">
      <c r="A107" s="90">
        <v>45140</v>
      </c>
      <c r="B107" s="89">
        <v>274576</v>
      </c>
      <c r="AMI107"/>
      <c r="AMJ107"/>
      <c r="AMK107"/>
    </row>
    <row r="108" spans="1:1025" x14ac:dyDescent="0.3">
      <c r="A108" s="90">
        <v>45171</v>
      </c>
      <c r="B108" s="89">
        <v>398560</v>
      </c>
      <c r="AMI108"/>
      <c r="AMJ108"/>
      <c r="AMK108"/>
    </row>
    <row r="109" spans="1:1025" x14ac:dyDescent="0.3">
      <c r="A109" s="90">
        <v>45201</v>
      </c>
      <c r="B109" s="89">
        <v>402293</v>
      </c>
      <c r="AMI109"/>
      <c r="AMJ109"/>
      <c r="AMK109"/>
    </row>
    <row r="110" spans="1:1025" x14ac:dyDescent="0.3">
      <c r="A110" s="90">
        <v>45232</v>
      </c>
      <c r="B110" s="89">
        <v>435200</v>
      </c>
    </row>
    <row r="111" spans="1:1025" x14ac:dyDescent="0.3">
      <c r="A111" s="90">
        <v>45262</v>
      </c>
      <c r="B111" s="89">
        <v>368752</v>
      </c>
    </row>
    <row r="112" spans="1:1025" x14ac:dyDescent="0.3">
      <c r="A112" s="90">
        <v>45293</v>
      </c>
      <c r="B112" s="89">
        <v>460472</v>
      </c>
    </row>
    <row r="113" spans="1:2" x14ac:dyDescent="0.3">
      <c r="A113" s="90">
        <v>45324</v>
      </c>
      <c r="B113" s="89">
        <v>498652</v>
      </c>
    </row>
    <row r="114" spans="1:2" x14ac:dyDescent="0.3">
      <c r="A114" s="90">
        <v>45353</v>
      </c>
      <c r="B114" s="89">
        <v>479142</v>
      </c>
    </row>
    <row r="115" spans="1:2" x14ac:dyDescent="0.3">
      <c r="A115" s="90">
        <v>45384</v>
      </c>
      <c r="B115" s="89">
        <v>520424</v>
      </c>
    </row>
    <row r="116" spans="1:2" x14ac:dyDescent="0.3">
      <c r="A116" s="90">
        <v>45414</v>
      </c>
      <c r="B116" s="89">
        <v>509328</v>
      </c>
    </row>
    <row r="117" spans="1:2" x14ac:dyDescent="0.3">
      <c r="A117" s="90">
        <v>45445</v>
      </c>
      <c r="B117" s="89">
        <v>531382</v>
      </c>
    </row>
    <row r="118" spans="1:2" x14ac:dyDescent="0.3">
      <c r="A118" s="90">
        <v>45475</v>
      </c>
      <c r="B118" s="89">
        <v>436442</v>
      </c>
    </row>
    <row r="119" spans="1:2" x14ac:dyDescent="0.3">
      <c r="A119" s="90">
        <v>45506</v>
      </c>
      <c r="B119" s="89">
        <v>276859</v>
      </c>
    </row>
    <row r="120" spans="1:2" x14ac:dyDescent="0.3">
      <c r="A120" s="90">
        <v>45537</v>
      </c>
      <c r="B120" s="89">
        <v>441414</v>
      </c>
    </row>
    <row r="121" spans="1:2" x14ac:dyDescent="0.3">
      <c r="A121" s="90">
        <v>45567</v>
      </c>
      <c r="B121" s="89">
        <v>503182</v>
      </c>
    </row>
    <row r="122" spans="1:2" x14ac:dyDescent="0.3">
      <c r="A122" s="90">
        <v>45598</v>
      </c>
      <c r="B122" s="89">
        <v>490394</v>
      </c>
    </row>
    <row r="123" spans="1:2" x14ac:dyDescent="0.3">
      <c r="A123" s="90">
        <v>45628</v>
      </c>
      <c r="B123" s="89">
        <v>387388</v>
      </c>
    </row>
    <row r="124" spans="1:2" x14ac:dyDescent="0.3">
      <c r="A124" s="90">
        <v>45659</v>
      </c>
      <c r="B124" s="89">
        <v>431752</v>
      </c>
    </row>
    <row r="125" spans="1:2" x14ac:dyDescent="0.3">
      <c r="A125" s="90">
        <v>45690</v>
      </c>
      <c r="B125" s="89">
        <v>454839</v>
      </c>
    </row>
    <row r="126" spans="1:2" x14ac:dyDescent="0.3">
      <c r="A126" s="90">
        <v>45718</v>
      </c>
      <c r="B126" s="89">
        <v>503580</v>
      </c>
    </row>
    <row r="127" spans="1:2" x14ac:dyDescent="0.3">
      <c r="A127" s="90">
        <v>45749</v>
      </c>
      <c r="B127" s="89">
        <v>397733</v>
      </c>
    </row>
    <row r="128" spans="1:2" x14ac:dyDescent="0.3">
      <c r="A128" s="90">
        <v>45779</v>
      </c>
      <c r="B128" s="89">
        <v>432924</v>
      </c>
    </row>
    <row r="129" spans="1:2" x14ac:dyDescent="0.3">
      <c r="A129" s="90">
        <v>45810</v>
      </c>
      <c r="B129" s="89">
        <v>404270</v>
      </c>
    </row>
    <row r="130" spans="1:2" x14ac:dyDescent="0.3">
      <c r="A130" s="90">
        <v>45840</v>
      </c>
      <c r="B130" s="89">
        <v>369831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5"/>
  <sheetViews>
    <sheetView zoomScale="80" zoomScaleNormal="80" workbookViewId="0">
      <selection activeCell="I19" sqref="I19"/>
    </sheetView>
  </sheetViews>
  <sheetFormatPr baseColWidth="10" defaultColWidth="8.88671875" defaultRowHeight="14.4" x14ac:dyDescent="0.3"/>
  <cols>
    <col min="1" max="13" width="10.5546875" style="4" customWidth="1"/>
    <col min="14" max="14" width="11.6640625" style="4" customWidth="1"/>
    <col min="15" max="1025" width="10.5546875" style="4" customWidth="1"/>
    <col min="1026" max="1026" width="8.88671875" customWidth="1"/>
  </cols>
  <sheetData>
    <row r="1" spans="1:14" ht="23.4" x14ac:dyDescent="0.45">
      <c r="A1" s="185" t="s">
        <v>16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3" spans="1:14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6" t="s">
        <v>28</v>
      </c>
      <c r="M3" s="6" t="s">
        <v>29</v>
      </c>
      <c r="N3" s="6" t="s">
        <v>30</v>
      </c>
    </row>
    <row r="4" spans="1:14" x14ac:dyDescent="0.3">
      <c r="A4" s="7" t="s">
        <v>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">
      <c r="A5" s="7" t="s">
        <v>32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">
      <c r="A6" s="7" t="s">
        <v>33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">
      <c r="A7" s="7" t="s">
        <v>34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">
      <c r="A8" s="7" t="s">
        <v>35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">
      <c r="A9" s="7" t="s">
        <v>36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">
      <c r="A10" s="7" t="s">
        <v>37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">
      <c r="A14" s="9">
        <v>2024</v>
      </c>
      <c r="B14" s="182">
        <v>163352</v>
      </c>
      <c r="C14" s="182">
        <v>172213</v>
      </c>
      <c r="D14" s="182">
        <v>169397</v>
      </c>
      <c r="E14" s="183">
        <v>188571</v>
      </c>
      <c r="F14" s="183">
        <v>193471</v>
      </c>
      <c r="G14" s="183">
        <v>190920</v>
      </c>
      <c r="H14" s="182">
        <v>178183</v>
      </c>
      <c r="I14" s="182">
        <v>107751</v>
      </c>
      <c r="J14" s="182">
        <v>171241</v>
      </c>
      <c r="K14" s="182">
        <v>200557</v>
      </c>
      <c r="L14" s="182">
        <v>198816</v>
      </c>
      <c r="M14" s="182">
        <v>142998</v>
      </c>
      <c r="N14" s="182">
        <f>SUM(B14:M14)</f>
        <v>2077470</v>
      </c>
    </row>
    <row r="15" spans="1:14" x14ac:dyDescent="0.3">
      <c r="A15" s="181">
        <v>2025</v>
      </c>
      <c r="B15" s="184">
        <v>167437</v>
      </c>
      <c r="C15" s="184">
        <v>177372</v>
      </c>
      <c r="D15" s="184">
        <v>186652</v>
      </c>
      <c r="E15" s="184">
        <v>147418</v>
      </c>
      <c r="F15" s="184">
        <v>164493</v>
      </c>
      <c r="G15" s="184">
        <v>165438</v>
      </c>
      <c r="H15" s="184">
        <v>135729</v>
      </c>
      <c r="I15" s="184"/>
      <c r="J15" s="184"/>
      <c r="K15" s="184"/>
      <c r="L15" s="184"/>
      <c r="M15" s="184"/>
      <c r="N15" s="184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0"/>
  <sheetViews>
    <sheetView zoomScale="70" zoomScaleNormal="70" workbookViewId="0">
      <selection activeCell="F27" sqref="F27"/>
    </sheetView>
  </sheetViews>
  <sheetFormatPr baseColWidth="10" defaultRowHeight="14.4" x14ac:dyDescent="0.3"/>
  <cols>
    <col min="1" max="1" width="12.5546875" style="13" customWidth="1"/>
    <col min="2" max="2" width="18" style="14" bestFit="1" customWidth="1"/>
    <col min="3" max="3" width="15.5546875" style="14" bestFit="1" customWidth="1"/>
  </cols>
  <sheetData>
    <row r="1" spans="1:7" ht="21" x14ac:dyDescent="0.4">
      <c r="A1" s="186" t="s">
        <v>2</v>
      </c>
      <c r="B1" s="186"/>
      <c r="C1" s="186"/>
    </row>
    <row r="2" spans="1:7" x14ac:dyDescent="0.3">
      <c r="A2" s="64" t="s">
        <v>38</v>
      </c>
      <c r="B2" s="64" t="s">
        <v>39</v>
      </c>
      <c r="C2" s="64" t="s">
        <v>40</v>
      </c>
    </row>
    <row r="3" spans="1:7" x14ac:dyDescent="0.3">
      <c r="A3" s="65">
        <v>41974</v>
      </c>
      <c r="B3" s="24">
        <v>608</v>
      </c>
      <c r="C3" s="56">
        <v>608</v>
      </c>
      <c r="E3" s="11"/>
      <c r="G3" s="12"/>
    </row>
    <row r="4" spans="1:7" x14ac:dyDescent="0.3">
      <c r="A4" s="66">
        <v>42005</v>
      </c>
      <c r="B4" s="23">
        <v>331</v>
      </c>
      <c r="C4" s="67">
        <v>939</v>
      </c>
      <c r="E4" s="11"/>
      <c r="G4" s="12"/>
    </row>
    <row r="5" spans="1:7" x14ac:dyDescent="0.3">
      <c r="A5" s="65">
        <v>42036</v>
      </c>
      <c r="B5" s="24">
        <v>267</v>
      </c>
      <c r="C5" s="56">
        <v>1206</v>
      </c>
      <c r="E5" s="11"/>
      <c r="G5" s="12"/>
    </row>
    <row r="6" spans="1:7" x14ac:dyDescent="0.3">
      <c r="A6" s="66">
        <v>42064</v>
      </c>
      <c r="B6" s="23">
        <v>322</v>
      </c>
      <c r="C6" s="67">
        <v>1528</v>
      </c>
      <c r="D6" s="11"/>
      <c r="E6" s="11"/>
      <c r="G6" s="12"/>
    </row>
    <row r="7" spans="1:7" x14ac:dyDescent="0.3">
      <c r="A7" s="65">
        <v>42095</v>
      </c>
      <c r="B7" s="24">
        <v>297</v>
      </c>
      <c r="C7" s="56">
        <v>1825</v>
      </c>
      <c r="D7" s="12"/>
      <c r="E7" s="11"/>
      <c r="G7" s="12"/>
    </row>
    <row r="8" spans="1:7" x14ac:dyDescent="0.3">
      <c r="A8" s="66">
        <v>42125</v>
      </c>
      <c r="B8" s="23">
        <v>251</v>
      </c>
      <c r="C8" s="67">
        <v>2076</v>
      </c>
      <c r="D8" s="12"/>
      <c r="E8" s="11"/>
      <c r="G8" s="12"/>
    </row>
    <row r="9" spans="1:7" x14ac:dyDescent="0.3">
      <c r="A9" s="65">
        <v>42156</v>
      </c>
      <c r="B9" s="24">
        <v>263</v>
      </c>
      <c r="C9" s="56">
        <v>2339</v>
      </c>
      <c r="D9" s="11"/>
      <c r="E9" s="11"/>
      <c r="G9" s="12"/>
    </row>
    <row r="10" spans="1:7" x14ac:dyDescent="0.3">
      <c r="A10" s="66">
        <v>42186</v>
      </c>
      <c r="B10" s="23">
        <v>225</v>
      </c>
      <c r="C10" s="67">
        <v>2564</v>
      </c>
      <c r="D10" s="12"/>
      <c r="E10" s="11"/>
      <c r="G10" s="12"/>
    </row>
    <row r="11" spans="1:7" x14ac:dyDescent="0.3">
      <c r="A11" s="65">
        <v>42217</v>
      </c>
      <c r="B11" s="24">
        <v>154</v>
      </c>
      <c r="C11" s="56">
        <v>2718</v>
      </c>
      <c r="D11" s="12"/>
      <c r="E11" s="11"/>
      <c r="G11" s="12"/>
    </row>
    <row r="12" spans="1:7" x14ac:dyDescent="0.3">
      <c r="A12" s="66">
        <v>42248</v>
      </c>
      <c r="B12" s="23">
        <v>246</v>
      </c>
      <c r="C12" s="67">
        <v>2964</v>
      </c>
      <c r="D12" s="11"/>
      <c r="E12" s="11"/>
      <c r="G12" s="12"/>
    </row>
    <row r="13" spans="1:7" x14ac:dyDescent="0.3">
      <c r="A13" s="65">
        <v>42278</v>
      </c>
      <c r="B13" s="24">
        <v>327</v>
      </c>
      <c r="C13" s="56">
        <v>3291</v>
      </c>
      <c r="E13" s="11"/>
      <c r="G13" s="12"/>
    </row>
    <row r="14" spans="1:7" x14ac:dyDescent="0.3">
      <c r="A14" s="66">
        <v>42309</v>
      </c>
      <c r="B14" s="23">
        <v>235</v>
      </c>
      <c r="C14" s="67">
        <v>3526</v>
      </c>
      <c r="E14" s="11"/>
      <c r="G14" s="12"/>
    </row>
    <row r="15" spans="1:7" x14ac:dyDescent="0.3">
      <c r="A15" s="65">
        <v>42339</v>
      </c>
      <c r="B15" s="24">
        <v>233</v>
      </c>
      <c r="C15" s="56">
        <v>3759</v>
      </c>
      <c r="D15" s="11"/>
      <c r="E15" s="11"/>
      <c r="G15" s="12"/>
    </row>
    <row r="16" spans="1:7" x14ac:dyDescent="0.3">
      <c r="A16" s="66">
        <v>42370</v>
      </c>
      <c r="B16" s="23">
        <v>201</v>
      </c>
      <c r="C16" s="67">
        <v>3960</v>
      </c>
      <c r="E16" s="11"/>
      <c r="G16" s="12"/>
    </row>
    <row r="17" spans="1:7" x14ac:dyDescent="0.3">
      <c r="A17" s="65">
        <v>42401</v>
      </c>
      <c r="B17" s="24">
        <v>320</v>
      </c>
      <c r="C17" s="56">
        <v>4280</v>
      </c>
      <c r="E17" s="11"/>
      <c r="G17" s="12"/>
    </row>
    <row r="18" spans="1:7" x14ac:dyDescent="0.3">
      <c r="A18" s="66">
        <v>42430</v>
      </c>
      <c r="B18" s="23">
        <v>290</v>
      </c>
      <c r="C18" s="67">
        <v>4570</v>
      </c>
      <c r="D18" s="11"/>
      <c r="E18" s="11"/>
      <c r="G18" s="12"/>
    </row>
    <row r="19" spans="1:7" x14ac:dyDescent="0.3">
      <c r="A19" s="65">
        <v>42461</v>
      </c>
      <c r="B19" s="24">
        <v>311</v>
      </c>
      <c r="C19" s="56">
        <v>4881</v>
      </c>
      <c r="E19" s="11"/>
      <c r="G19" s="12"/>
    </row>
    <row r="20" spans="1:7" x14ac:dyDescent="0.3">
      <c r="A20" s="66">
        <v>42491</v>
      </c>
      <c r="B20" s="23">
        <v>325</v>
      </c>
      <c r="C20" s="67">
        <v>5206</v>
      </c>
      <c r="E20" s="11"/>
      <c r="G20" s="12"/>
    </row>
    <row r="21" spans="1:7" x14ac:dyDescent="0.3">
      <c r="A21" s="65">
        <v>42522</v>
      </c>
      <c r="B21" s="24">
        <v>300</v>
      </c>
      <c r="C21" s="56">
        <v>5506</v>
      </c>
      <c r="E21" s="11"/>
      <c r="G21" s="12"/>
    </row>
    <row r="22" spans="1:7" x14ac:dyDescent="0.3">
      <c r="A22" s="66">
        <v>42552</v>
      </c>
      <c r="B22" s="23">
        <v>301</v>
      </c>
      <c r="C22" s="67">
        <v>5807</v>
      </c>
      <c r="E22" s="11"/>
      <c r="G22" s="12"/>
    </row>
    <row r="23" spans="1:7" x14ac:dyDescent="0.3">
      <c r="A23" s="65">
        <v>42583</v>
      </c>
      <c r="B23" s="24">
        <v>200</v>
      </c>
      <c r="C23" s="56">
        <v>6007</v>
      </c>
      <c r="E23" s="11"/>
      <c r="G23" s="12"/>
    </row>
    <row r="24" spans="1:7" x14ac:dyDescent="0.3">
      <c r="A24" s="66">
        <v>42614</v>
      </c>
      <c r="B24" s="23">
        <v>288</v>
      </c>
      <c r="C24" s="67">
        <v>6295</v>
      </c>
      <c r="E24" s="11"/>
      <c r="G24" s="12"/>
    </row>
    <row r="25" spans="1:7" x14ac:dyDescent="0.3">
      <c r="A25" s="65">
        <v>42644</v>
      </c>
      <c r="B25" s="24">
        <v>315</v>
      </c>
      <c r="C25" s="56">
        <v>6610</v>
      </c>
      <c r="E25" s="11"/>
      <c r="G25" s="12"/>
    </row>
    <row r="26" spans="1:7" x14ac:dyDescent="0.3">
      <c r="A26" s="66">
        <v>42675</v>
      </c>
      <c r="B26" s="23">
        <v>250</v>
      </c>
      <c r="C26" s="67">
        <v>6860</v>
      </c>
      <c r="E26" s="11"/>
      <c r="G26" s="12"/>
    </row>
    <row r="27" spans="1:7" x14ac:dyDescent="0.3">
      <c r="A27" s="65">
        <v>42705</v>
      </c>
      <c r="B27" s="24">
        <v>239</v>
      </c>
      <c r="C27" s="56">
        <v>7099</v>
      </c>
      <c r="E27" s="11"/>
      <c r="G27" s="12"/>
    </row>
    <row r="28" spans="1:7" x14ac:dyDescent="0.3">
      <c r="A28" s="66">
        <v>42736</v>
      </c>
      <c r="B28" s="23">
        <v>379</v>
      </c>
      <c r="C28" s="67">
        <v>7478</v>
      </c>
      <c r="E28" s="11"/>
      <c r="G28" s="12"/>
    </row>
    <row r="29" spans="1:7" x14ac:dyDescent="0.3">
      <c r="A29" s="65">
        <v>42767</v>
      </c>
      <c r="B29" s="24">
        <v>441</v>
      </c>
      <c r="C29" s="56">
        <v>7919</v>
      </c>
      <c r="E29" s="11"/>
      <c r="G29" s="12"/>
    </row>
    <row r="30" spans="1:7" x14ac:dyDescent="0.3">
      <c r="A30" s="66">
        <v>42795</v>
      </c>
      <c r="B30" s="23">
        <v>460</v>
      </c>
      <c r="C30" s="67">
        <v>8379</v>
      </c>
      <c r="E30" s="11"/>
      <c r="G30" s="12"/>
    </row>
    <row r="31" spans="1:7" x14ac:dyDescent="0.3">
      <c r="A31" s="65">
        <v>42826</v>
      </c>
      <c r="B31" s="24">
        <v>376</v>
      </c>
      <c r="C31" s="56">
        <v>8755</v>
      </c>
      <c r="E31" s="11"/>
      <c r="G31" s="12"/>
    </row>
    <row r="32" spans="1:7" x14ac:dyDescent="0.3">
      <c r="A32" s="66">
        <v>42856</v>
      </c>
      <c r="B32" s="23">
        <v>451</v>
      </c>
      <c r="C32" s="67">
        <v>9206</v>
      </c>
      <c r="E32" s="11"/>
      <c r="G32" s="12"/>
    </row>
    <row r="33" spans="1:7" x14ac:dyDescent="0.3">
      <c r="A33" s="65">
        <v>42887</v>
      </c>
      <c r="B33" s="24">
        <v>350</v>
      </c>
      <c r="C33" s="56">
        <v>9556</v>
      </c>
      <c r="E33" s="11"/>
      <c r="G33" s="12"/>
    </row>
    <row r="34" spans="1:7" x14ac:dyDescent="0.3">
      <c r="A34" s="66">
        <v>42917</v>
      </c>
      <c r="B34" s="23">
        <v>338</v>
      </c>
      <c r="C34" s="67">
        <v>9894</v>
      </c>
      <c r="E34" s="11"/>
      <c r="G34" s="12"/>
    </row>
    <row r="35" spans="1:7" x14ac:dyDescent="0.3">
      <c r="A35" s="65">
        <v>42948</v>
      </c>
      <c r="B35" s="24">
        <v>242</v>
      </c>
      <c r="C35" s="56">
        <v>10136</v>
      </c>
      <c r="E35" s="11"/>
      <c r="G35" s="12"/>
    </row>
    <row r="36" spans="1:7" x14ac:dyDescent="0.3">
      <c r="A36" s="66">
        <v>42979</v>
      </c>
      <c r="B36" s="23">
        <v>226</v>
      </c>
      <c r="C36" s="67">
        <v>10362</v>
      </c>
      <c r="E36" s="11"/>
      <c r="G36" s="12"/>
    </row>
    <row r="37" spans="1:7" x14ac:dyDescent="0.3">
      <c r="A37" s="65">
        <v>43009</v>
      </c>
      <c r="B37" s="24">
        <v>282</v>
      </c>
      <c r="C37" s="56">
        <v>10644</v>
      </c>
      <c r="E37" s="11"/>
      <c r="G37" s="12"/>
    </row>
    <row r="38" spans="1:7" x14ac:dyDescent="0.3">
      <c r="A38" s="66">
        <v>43040</v>
      </c>
      <c r="B38" s="23">
        <v>321</v>
      </c>
      <c r="C38" s="67">
        <v>10965</v>
      </c>
      <c r="E38" s="11"/>
      <c r="G38" s="12"/>
    </row>
    <row r="39" spans="1:7" x14ac:dyDescent="0.3">
      <c r="A39" s="65" t="s">
        <v>41</v>
      </c>
      <c r="B39" s="24">
        <v>364</v>
      </c>
      <c r="C39" s="56">
        <v>11329</v>
      </c>
      <c r="E39" s="11"/>
      <c r="G39" s="12"/>
    </row>
    <row r="40" spans="1:7" x14ac:dyDescent="0.3">
      <c r="A40" s="66">
        <v>43101</v>
      </c>
      <c r="B40" s="23">
        <v>519</v>
      </c>
      <c r="C40" s="67">
        <v>11848</v>
      </c>
      <c r="E40" s="11"/>
      <c r="G40" s="12"/>
    </row>
    <row r="41" spans="1:7" x14ac:dyDescent="0.3">
      <c r="A41" s="65">
        <v>43159</v>
      </c>
      <c r="B41" s="24">
        <v>558</v>
      </c>
      <c r="C41" s="56">
        <v>12406</v>
      </c>
      <c r="E41" s="11"/>
      <c r="G41" s="12"/>
    </row>
    <row r="42" spans="1:7" x14ac:dyDescent="0.3">
      <c r="A42" s="66">
        <v>43190</v>
      </c>
      <c r="B42" s="23">
        <v>498</v>
      </c>
      <c r="C42" s="67">
        <v>12904</v>
      </c>
      <c r="E42" s="11"/>
      <c r="G42" s="12"/>
    </row>
    <row r="43" spans="1:7" x14ac:dyDescent="0.3">
      <c r="A43" s="65">
        <v>43220</v>
      </c>
      <c r="B43" s="24">
        <v>504</v>
      </c>
      <c r="C43" s="56">
        <v>13408</v>
      </c>
      <c r="E43" s="11"/>
      <c r="G43" s="12"/>
    </row>
    <row r="44" spans="1:7" x14ac:dyDescent="0.3">
      <c r="A44" s="66">
        <v>43251</v>
      </c>
      <c r="B44" s="23">
        <v>486</v>
      </c>
      <c r="C44" s="67">
        <v>13894</v>
      </c>
      <c r="E44" s="11"/>
      <c r="G44" s="12"/>
    </row>
    <row r="45" spans="1:7" x14ac:dyDescent="0.3">
      <c r="A45" s="65">
        <v>43281</v>
      </c>
      <c r="B45" s="24">
        <v>404</v>
      </c>
      <c r="C45" s="56">
        <v>14298</v>
      </c>
      <c r="E45" s="11"/>
      <c r="G45" s="12"/>
    </row>
    <row r="46" spans="1:7" x14ac:dyDescent="0.3">
      <c r="A46" s="66">
        <v>43312</v>
      </c>
      <c r="B46" s="23">
        <v>581</v>
      </c>
      <c r="C46" s="67">
        <v>14879</v>
      </c>
      <c r="G46" s="12"/>
    </row>
    <row r="47" spans="1:7" x14ac:dyDescent="0.3">
      <c r="A47" s="65">
        <v>43343</v>
      </c>
      <c r="B47" s="24">
        <v>532</v>
      </c>
      <c r="C47" s="56">
        <v>15411</v>
      </c>
      <c r="G47" s="12"/>
    </row>
    <row r="48" spans="1:7" x14ac:dyDescent="0.3">
      <c r="A48" s="66">
        <v>43373</v>
      </c>
      <c r="B48" s="23">
        <v>419</v>
      </c>
      <c r="C48" s="67">
        <v>15830</v>
      </c>
      <c r="G48" s="12"/>
    </row>
    <row r="49" spans="1:7" x14ac:dyDescent="0.3">
      <c r="A49" s="65">
        <v>43404</v>
      </c>
      <c r="B49" s="24">
        <v>533</v>
      </c>
      <c r="C49" s="56">
        <v>16363</v>
      </c>
      <c r="E49" s="11"/>
      <c r="G49" s="12"/>
    </row>
    <row r="50" spans="1:7" x14ac:dyDescent="0.3">
      <c r="A50" s="66">
        <v>43434</v>
      </c>
      <c r="B50" s="23">
        <v>482</v>
      </c>
      <c r="C50" s="67">
        <v>16845</v>
      </c>
      <c r="E50" s="11"/>
      <c r="G50" s="12"/>
    </row>
    <row r="51" spans="1:7" x14ac:dyDescent="0.3">
      <c r="A51" s="65">
        <v>43465</v>
      </c>
      <c r="B51" s="24">
        <v>439</v>
      </c>
      <c r="C51" s="56">
        <v>17284</v>
      </c>
      <c r="E51" s="11"/>
      <c r="G51" s="12"/>
    </row>
    <row r="52" spans="1:7" x14ac:dyDescent="0.3">
      <c r="A52" s="66">
        <v>43496</v>
      </c>
      <c r="B52" s="23">
        <v>711</v>
      </c>
      <c r="C52" s="67">
        <v>17995</v>
      </c>
      <c r="E52" s="11"/>
      <c r="G52" s="12"/>
    </row>
    <row r="53" spans="1:7" x14ac:dyDescent="0.3">
      <c r="A53" s="65">
        <v>43524</v>
      </c>
      <c r="B53" s="24">
        <v>627</v>
      </c>
      <c r="C53" s="56">
        <v>18622</v>
      </c>
      <c r="E53" s="11"/>
      <c r="G53" s="12"/>
    </row>
    <row r="54" spans="1:7" x14ac:dyDescent="0.3">
      <c r="A54" s="66">
        <v>43555</v>
      </c>
      <c r="B54" s="23">
        <v>669</v>
      </c>
      <c r="C54" s="67">
        <v>19291</v>
      </c>
      <c r="E54" s="11"/>
      <c r="G54" s="12"/>
    </row>
    <row r="55" spans="1:7" x14ac:dyDescent="0.3">
      <c r="A55" s="65">
        <v>43585</v>
      </c>
      <c r="B55" s="24">
        <v>556</v>
      </c>
      <c r="C55" s="56">
        <v>19847</v>
      </c>
      <c r="E55" s="11"/>
      <c r="G55" s="12"/>
    </row>
    <row r="56" spans="1:7" x14ac:dyDescent="0.3">
      <c r="A56" s="66">
        <v>43616</v>
      </c>
      <c r="B56" s="23">
        <v>534</v>
      </c>
      <c r="C56" s="67">
        <v>20381</v>
      </c>
      <c r="E56" s="11"/>
      <c r="G56" s="12"/>
    </row>
    <row r="57" spans="1:7" x14ac:dyDescent="0.3">
      <c r="A57" s="65">
        <v>43646</v>
      </c>
      <c r="B57" s="24">
        <v>506</v>
      </c>
      <c r="C57" s="56">
        <v>20887</v>
      </c>
      <c r="E57" s="11"/>
      <c r="G57" s="12"/>
    </row>
    <row r="58" spans="1:7" x14ac:dyDescent="0.3">
      <c r="A58" s="66">
        <v>43677</v>
      </c>
      <c r="B58" s="23">
        <v>708</v>
      </c>
      <c r="C58" s="67">
        <v>21595</v>
      </c>
      <c r="D58" s="11"/>
      <c r="E58" s="11"/>
      <c r="G58" s="12"/>
    </row>
    <row r="59" spans="1:7" x14ac:dyDescent="0.3">
      <c r="A59" s="65">
        <v>43708</v>
      </c>
      <c r="B59" s="24">
        <v>460</v>
      </c>
      <c r="C59" s="56">
        <v>22055</v>
      </c>
      <c r="E59" s="11"/>
      <c r="G59" s="12"/>
    </row>
    <row r="60" spans="1:7" x14ac:dyDescent="0.3">
      <c r="A60" s="66">
        <v>43738</v>
      </c>
      <c r="B60" s="23">
        <v>570</v>
      </c>
      <c r="C60" s="67">
        <v>22625</v>
      </c>
    </row>
    <row r="61" spans="1:7" x14ac:dyDescent="0.3">
      <c r="A61" s="65">
        <v>43769</v>
      </c>
      <c r="B61" s="24">
        <v>760</v>
      </c>
      <c r="C61" s="56">
        <v>23385</v>
      </c>
    </row>
    <row r="62" spans="1:7" x14ac:dyDescent="0.3">
      <c r="A62" s="66">
        <v>43799</v>
      </c>
      <c r="B62" s="23">
        <v>780</v>
      </c>
      <c r="C62" s="67">
        <v>24165</v>
      </c>
    </row>
    <row r="63" spans="1:7" x14ac:dyDescent="0.3">
      <c r="A63" s="65">
        <v>43830</v>
      </c>
      <c r="B63" s="24">
        <v>569</v>
      </c>
      <c r="C63" s="56">
        <v>24734</v>
      </c>
    </row>
    <row r="64" spans="1:7" x14ac:dyDescent="0.3">
      <c r="A64" s="66">
        <v>43861</v>
      </c>
      <c r="B64" s="23">
        <v>790</v>
      </c>
      <c r="C64" s="67">
        <v>25524</v>
      </c>
    </row>
    <row r="65" spans="1:4" x14ac:dyDescent="0.3">
      <c r="A65" s="65">
        <v>43890</v>
      </c>
      <c r="B65" s="24">
        <v>967</v>
      </c>
      <c r="C65" s="56">
        <v>26491</v>
      </c>
    </row>
    <row r="66" spans="1:4" x14ac:dyDescent="0.3">
      <c r="A66" s="66">
        <v>43921</v>
      </c>
      <c r="B66" s="23">
        <v>729</v>
      </c>
      <c r="C66" s="67">
        <v>27220</v>
      </c>
    </row>
    <row r="67" spans="1:4" x14ac:dyDescent="0.3">
      <c r="A67" s="65">
        <v>43951</v>
      </c>
      <c r="B67" s="24">
        <v>586</v>
      </c>
      <c r="C67" s="56">
        <v>27806</v>
      </c>
    </row>
    <row r="68" spans="1:4" x14ac:dyDescent="0.3">
      <c r="A68" s="66">
        <v>43982</v>
      </c>
      <c r="B68" s="23">
        <v>619</v>
      </c>
      <c r="C68" s="67">
        <v>28425</v>
      </c>
    </row>
    <row r="69" spans="1:4" x14ac:dyDescent="0.3">
      <c r="A69" s="65">
        <v>44012</v>
      </c>
      <c r="B69" s="24">
        <v>777</v>
      </c>
      <c r="C69" s="56">
        <v>29202</v>
      </c>
    </row>
    <row r="70" spans="1:4" x14ac:dyDescent="0.3">
      <c r="A70" s="66">
        <v>44043</v>
      </c>
      <c r="B70" s="23">
        <v>751</v>
      </c>
      <c r="C70" s="67">
        <v>29953</v>
      </c>
    </row>
    <row r="71" spans="1:4" x14ac:dyDescent="0.3">
      <c r="A71" s="65">
        <v>44074</v>
      </c>
      <c r="B71" s="24">
        <v>1655</v>
      </c>
      <c r="C71" s="56">
        <v>31608</v>
      </c>
    </row>
    <row r="72" spans="1:4" x14ac:dyDescent="0.3">
      <c r="A72" s="66">
        <v>44104</v>
      </c>
      <c r="B72" s="23">
        <v>1092</v>
      </c>
      <c r="C72" s="67">
        <v>32700</v>
      </c>
    </row>
    <row r="73" spans="1:4" x14ac:dyDescent="0.3">
      <c r="A73" s="65">
        <v>44135</v>
      </c>
      <c r="B73" s="24">
        <v>1282</v>
      </c>
      <c r="C73" s="56">
        <v>33982</v>
      </c>
    </row>
    <row r="74" spans="1:4" x14ac:dyDescent="0.3">
      <c r="A74" s="66">
        <v>44165</v>
      </c>
      <c r="B74" s="23">
        <v>984</v>
      </c>
      <c r="C74" s="67">
        <v>34966</v>
      </c>
    </row>
    <row r="75" spans="1:4" x14ac:dyDescent="0.3">
      <c r="A75" s="65">
        <v>44196</v>
      </c>
      <c r="B75" s="24">
        <v>1221</v>
      </c>
      <c r="C75" s="56">
        <v>36187</v>
      </c>
      <c r="D75" s="11"/>
    </row>
    <row r="76" spans="1:4" x14ac:dyDescent="0.3">
      <c r="A76" s="66">
        <v>44227</v>
      </c>
      <c r="B76" s="23">
        <v>1199</v>
      </c>
      <c r="C76" s="67">
        <v>37386</v>
      </c>
    </row>
    <row r="77" spans="1:4" x14ac:dyDescent="0.3">
      <c r="A77" s="65">
        <v>44255</v>
      </c>
      <c r="B77" s="24">
        <v>1131</v>
      </c>
      <c r="C77" s="56">
        <v>38517</v>
      </c>
    </row>
    <row r="78" spans="1:4" x14ac:dyDescent="0.3">
      <c r="A78" s="66">
        <v>44286</v>
      </c>
      <c r="B78" s="23">
        <v>1215</v>
      </c>
      <c r="C78" s="67">
        <v>39732</v>
      </c>
    </row>
    <row r="79" spans="1:4" x14ac:dyDescent="0.3">
      <c r="A79" s="65">
        <v>44316</v>
      </c>
      <c r="B79" s="24">
        <v>869</v>
      </c>
      <c r="C79" s="56">
        <v>40601</v>
      </c>
    </row>
    <row r="80" spans="1:4" x14ac:dyDescent="0.3">
      <c r="A80" s="66">
        <v>44347</v>
      </c>
      <c r="B80" s="23">
        <v>1047</v>
      </c>
      <c r="C80" s="67">
        <v>41648</v>
      </c>
    </row>
    <row r="81" spans="1:4" x14ac:dyDescent="0.3">
      <c r="A81" s="65">
        <v>44377</v>
      </c>
      <c r="B81" s="24">
        <v>1023</v>
      </c>
      <c r="C81" s="56">
        <v>42671</v>
      </c>
    </row>
    <row r="82" spans="1:4" x14ac:dyDescent="0.3">
      <c r="A82" s="66">
        <v>44408</v>
      </c>
      <c r="B82" s="23">
        <v>915</v>
      </c>
      <c r="C82" s="67">
        <v>43586</v>
      </c>
    </row>
    <row r="83" spans="1:4" x14ac:dyDescent="0.3">
      <c r="A83" s="65">
        <v>44439</v>
      </c>
      <c r="B83" s="24">
        <v>769</v>
      </c>
      <c r="C83" s="56">
        <v>44355</v>
      </c>
    </row>
    <row r="84" spans="1:4" x14ac:dyDescent="0.3">
      <c r="A84" s="66">
        <v>44469</v>
      </c>
      <c r="B84" s="23">
        <v>795</v>
      </c>
      <c r="C84" s="67">
        <v>45150</v>
      </c>
    </row>
    <row r="85" spans="1:4" x14ac:dyDescent="0.3">
      <c r="A85" s="65">
        <v>44500</v>
      </c>
      <c r="B85" s="24">
        <v>942</v>
      </c>
      <c r="C85" s="56">
        <v>46092</v>
      </c>
    </row>
    <row r="86" spans="1:4" x14ac:dyDescent="0.3">
      <c r="A86" s="66">
        <v>44530</v>
      </c>
      <c r="B86" s="23">
        <v>991</v>
      </c>
      <c r="C86" s="67">
        <v>47083</v>
      </c>
    </row>
    <row r="87" spans="1:4" x14ac:dyDescent="0.3">
      <c r="A87" s="65">
        <v>44561</v>
      </c>
      <c r="B87" s="24">
        <v>900</v>
      </c>
      <c r="C87" s="56">
        <v>47983</v>
      </c>
      <c r="D87" s="11"/>
    </row>
    <row r="88" spans="1:4" x14ac:dyDescent="0.3">
      <c r="A88" s="66">
        <v>44592</v>
      </c>
      <c r="B88" s="23">
        <v>1131</v>
      </c>
      <c r="C88" s="67">
        <v>49114</v>
      </c>
    </row>
    <row r="89" spans="1:4" x14ac:dyDescent="0.3">
      <c r="A89" s="65">
        <v>44620</v>
      </c>
      <c r="B89" s="24">
        <v>940</v>
      </c>
      <c r="C89" s="56">
        <v>50054</v>
      </c>
    </row>
    <row r="90" spans="1:4" x14ac:dyDescent="0.3">
      <c r="A90" s="66">
        <v>44651</v>
      </c>
      <c r="B90" s="23">
        <v>1266</v>
      </c>
      <c r="C90" s="67">
        <v>51320</v>
      </c>
    </row>
    <row r="91" spans="1:4" x14ac:dyDescent="0.3">
      <c r="A91" s="65">
        <v>44681</v>
      </c>
      <c r="B91" s="24">
        <v>808</v>
      </c>
      <c r="C91" s="56">
        <v>52128</v>
      </c>
    </row>
    <row r="92" spans="1:4" x14ac:dyDescent="0.3">
      <c r="A92" s="66">
        <v>44712</v>
      </c>
      <c r="B92" s="23">
        <v>1104</v>
      </c>
      <c r="C92" s="67">
        <v>53232</v>
      </c>
    </row>
    <row r="93" spans="1:4" x14ac:dyDescent="0.3">
      <c r="A93" s="65">
        <v>44742</v>
      </c>
      <c r="B93" s="24">
        <v>840</v>
      </c>
      <c r="C93" s="56">
        <v>54072</v>
      </c>
    </row>
    <row r="94" spans="1:4" x14ac:dyDescent="0.3">
      <c r="A94" s="66">
        <v>44773</v>
      </c>
      <c r="B94" s="23">
        <v>951</v>
      </c>
      <c r="C94" s="67">
        <v>55023</v>
      </c>
    </row>
    <row r="95" spans="1:4" x14ac:dyDescent="0.3">
      <c r="A95" s="65">
        <v>44804</v>
      </c>
      <c r="B95" s="24">
        <v>519</v>
      </c>
      <c r="C95" s="56">
        <v>55542</v>
      </c>
    </row>
    <row r="96" spans="1:4" x14ac:dyDescent="0.3">
      <c r="A96" s="66">
        <v>44834</v>
      </c>
      <c r="B96" s="23">
        <v>712</v>
      </c>
      <c r="C96" s="67">
        <v>56254</v>
      </c>
    </row>
    <row r="97" spans="1:4" x14ac:dyDescent="0.3">
      <c r="A97" s="65">
        <v>44865</v>
      </c>
      <c r="B97" s="24">
        <v>844</v>
      </c>
      <c r="C97" s="56">
        <v>57098</v>
      </c>
    </row>
    <row r="98" spans="1:4" x14ac:dyDescent="0.3">
      <c r="A98" s="66">
        <v>44895</v>
      </c>
      <c r="B98" s="23">
        <v>888</v>
      </c>
      <c r="C98" s="67">
        <v>57986</v>
      </c>
    </row>
    <row r="99" spans="1:4" x14ac:dyDescent="0.3">
      <c r="A99" s="65">
        <v>44926</v>
      </c>
      <c r="B99" s="24">
        <v>801</v>
      </c>
      <c r="C99" s="56">
        <v>58787</v>
      </c>
      <c r="D99" s="11"/>
    </row>
    <row r="100" spans="1:4" x14ac:dyDescent="0.3">
      <c r="A100" s="66">
        <v>44957</v>
      </c>
      <c r="B100" s="23">
        <v>804</v>
      </c>
      <c r="C100" s="67">
        <v>59591</v>
      </c>
    </row>
    <row r="101" spans="1:4" x14ac:dyDescent="0.3">
      <c r="A101" s="65">
        <v>44985</v>
      </c>
      <c r="B101" s="24">
        <v>1004</v>
      </c>
      <c r="C101" s="56">
        <v>60595</v>
      </c>
    </row>
    <row r="102" spans="1:4" x14ac:dyDescent="0.3">
      <c r="A102" s="66">
        <v>45016</v>
      </c>
      <c r="B102" s="23">
        <v>1085</v>
      </c>
      <c r="C102" s="67">
        <v>61680</v>
      </c>
    </row>
    <row r="103" spans="1:4" x14ac:dyDescent="0.3">
      <c r="A103" s="65">
        <v>45046</v>
      </c>
      <c r="B103" s="24">
        <v>793</v>
      </c>
      <c r="C103" s="56">
        <v>62473</v>
      </c>
    </row>
    <row r="104" spans="1:4" x14ac:dyDescent="0.3">
      <c r="A104" s="66">
        <v>45077</v>
      </c>
      <c r="B104" s="23">
        <v>830</v>
      </c>
      <c r="C104" s="67">
        <v>63303</v>
      </c>
    </row>
    <row r="105" spans="1:4" x14ac:dyDescent="0.3">
      <c r="A105" s="65">
        <v>45107</v>
      </c>
      <c r="B105" s="24">
        <v>653</v>
      </c>
      <c r="C105" s="56">
        <v>63956</v>
      </c>
    </row>
    <row r="106" spans="1:4" x14ac:dyDescent="0.3">
      <c r="A106" s="66">
        <v>45138</v>
      </c>
      <c r="B106" s="23">
        <v>590</v>
      </c>
      <c r="C106" s="67">
        <v>64546</v>
      </c>
    </row>
    <row r="107" spans="1:4" x14ac:dyDescent="0.3">
      <c r="A107" s="65">
        <v>45169</v>
      </c>
      <c r="B107" s="24">
        <v>439</v>
      </c>
      <c r="C107" s="56">
        <v>64985</v>
      </c>
    </row>
    <row r="108" spans="1:4" x14ac:dyDescent="0.3">
      <c r="A108" s="66">
        <v>45199</v>
      </c>
      <c r="B108" s="23">
        <v>791</v>
      </c>
      <c r="C108" s="67">
        <v>65776</v>
      </c>
    </row>
    <row r="109" spans="1:4" x14ac:dyDescent="0.3">
      <c r="A109" s="65">
        <v>45230</v>
      </c>
      <c r="B109" s="24">
        <v>813</v>
      </c>
      <c r="C109" s="56">
        <v>66589</v>
      </c>
    </row>
    <row r="110" spans="1:4" x14ac:dyDescent="0.3">
      <c r="A110" s="66">
        <v>45260</v>
      </c>
      <c r="B110" s="23">
        <v>836</v>
      </c>
      <c r="C110" s="67">
        <v>67425</v>
      </c>
    </row>
    <row r="111" spans="1:4" x14ac:dyDescent="0.3">
      <c r="A111" s="65">
        <v>45291</v>
      </c>
      <c r="B111" s="24">
        <v>793</v>
      </c>
      <c r="C111" s="56">
        <v>68218</v>
      </c>
      <c r="D111" s="11"/>
    </row>
    <row r="112" spans="1:4" x14ac:dyDescent="0.3">
      <c r="A112" s="66">
        <v>45322</v>
      </c>
      <c r="B112" s="23">
        <v>948</v>
      </c>
      <c r="C112" s="67">
        <v>69166</v>
      </c>
    </row>
    <row r="113" spans="1:4" x14ac:dyDescent="0.3">
      <c r="A113" s="65">
        <v>45351</v>
      </c>
      <c r="B113" s="24">
        <v>1376</v>
      </c>
      <c r="C113" s="56">
        <v>70542</v>
      </c>
    </row>
    <row r="114" spans="1:4" x14ac:dyDescent="0.3">
      <c r="A114" s="66">
        <v>45382</v>
      </c>
      <c r="B114" s="23">
        <v>1290</v>
      </c>
      <c r="C114" s="67">
        <v>71832</v>
      </c>
    </row>
    <row r="115" spans="1:4" x14ac:dyDescent="0.3">
      <c r="A115" s="65">
        <v>45412</v>
      </c>
      <c r="B115" s="24">
        <v>1385</v>
      </c>
      <c r="C115" s="56">
        <v>73217</v>
      </c>
    </row>
    <row r="116" spans="1:4" x14ac:dyDescent="0.3">
      <c r="A116" s="66">
        <v>45443</v>
      </c>
      <c r="B116" s="23">
        <v>973</v>
      </c>
      <c r="C116" s="67">
        <v>74190</v>
      </c>
    </row>
    <row r="117" spans="1:4" x14ac:dyDescent="0.3">
      <c r="A117" s="65">
        <v>45473</v>
      </c>
      <c r="B117" s="24">
        <v>2228</v>
      </c>
      <c r="C117" s="56">
        <v>76418</v>
      </c>
      <c r="D117" s="11"/>
    </row>
    <row r="118" spans="1:4" x14ac:dyDescent="0.3">
      <c r="A118" s="66">
        <v>45504</v>
      </c>
      <c r="B118" s="23">
        <v>990</v>
      </c>
      <c r="C118" s="67">
        <v>77408</v>
      </c>
    </row>
    <row r="119" spans="1:4" x14ac:dyDescent="0.3">
      <c r="A119" s="65">
        <v>45535</v>
      </c>
      <c r="B119" s="24">
        <v>658</v>
      </c>
      <c r="C119" s="56">
        <v>78066</v>
      </c>
    </row>
    <row r="120" spans="1:4" x14ac:dyDescent="0.3">
      <c r="A120" s="66">
        <v>45565</v>
      </c>
      <c r="B120" s="23">
        <v>905</v>
      </c>
      <c r="C120" s="67">
        <v>78971</v>
      </c>
    </row>
    <row r="121" spans="1:4" x14ac:dyDescent="0.3">
      <c r="A121" s="65">
        <v>45596</v>
      </c>
      <c r="B121" s="24">
        <v>1118</v>
      </c>
      <c r="C121" s="56">
        <v>80089</v>
      </c>
    </row>
    <row r="122" spans="1:4" x14ac:dyDescent="0.3">
      <c r="A122" s="66">
        <v>45626</v>
      </c>
      <c r="B122" s="23">
        <v>1109</v>
      </c>
      <c r="C122" s="67">
        <v>81198</v>
      </c>
    </row>
    <row r="123" spans="1:4" x14ac:dyDescent="0.3">
      <c r="A123" s="65">
        <v>45657</v>
      </c>
      <c r="B123" s="24">
        <v>1118</v>
      </c>
      <c r="C123" s="56">
        <v>82316</v>
      </c>
    </row>
    <row r="124" spans="1:4" x14ac:dyDescent="0.3">
      <c r="A124" s="66">
        <v>45688</v>
      </c>
      <c r="B124" s="23">
        <v>1030</v>
      </c>
      <c r="C124" s="67">
        <v>83346</v>
      </c>
    </row>
    <row r="125" spans="1:4" x14ac:dyDescent="0.3">
      <c r="A125" s="65">
        <v>45716</v>
      </c>
      <c r="B125" s="24">
        <v>1074</v>
      </c>
      <c r="C125" s="56">
        <v>84420</v>
      </c>
    </row>
    <row r="126" spans="1:4" x14ac:dyDescent="0.3">
      <c r="A126" s="66">
        <v>45747</v>
      </c>
      <c r="B126" s="23">
        <v>1190</v>
      </c>
      <c r="C126" s="67">
        <v>85610</v>
      </c>
    </row>
    <row r="127" spans="1:4" x14ac:dyDescent="0.3">
      <c r="A127" s="65">
        <v>45777</v>
      </c>
      <c r="B127" s="24">
        <v>968</v>
      </c>
      <c r="C127" s="56">
        <v>86578</v>
      </c>
    </row>
    <row r="128" spans="1:4" x14ac:dyDescent="0.3">
      <c r="A128" s="66">
        <v>45808</v>
      </c>
      <c r="B128" s="23">
        <v>973</v>
      </c>
      <c r="C128" s="67">
        <v>87551</v>
      </c>
    </row>
    <row r="129" spans="1:3" x14ac:dyDescent="0.3">
      <c r="A129" s="65">
        <v>45838</v>
      </c>
      <c r="B129" s="24">
        <v>977</v>
      </c>
      <c r="C129" s="56">
        <v>88528</v>
      </c>
    </row>
    <row r="130" spans="1:3" x14ac:dyDescent="0.3">
      <c r="A130" s="66">
        <v>45869</v>
      </c>
      <c r="B130" s="23">
        <v>974</v>
      </c>
      <c r="C130" s="67">
        <v>89502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B18" sqref="B18"/>
    </sheetView>
  </sheetViews>
  <sheetFormatPr baseColWidth="10" defaultRowHeight="14.4" x14ac:dyDescent="0.3"/>
  <cols>
    <col min="1" max="1" width="43.5546875" customWidth="1"/>
    <col min="2" max="2" width="23.33203125" customWidth="1"/>
    <col min="3" max="3" width="24.6640625" customWidth="1"/>
    <col min="4" max="4" width="18.5546875" bestFit="1" customWidth="1"/>
  </cols>
  <sheetData>
    <row r="1" spans="1:3" ht="21.6" thickBot="1" x14ac:dyDescent="0.45">
      <c r="A1" s="187" t="s">
        <v>3</v>
      </c>
      <c r="B1" s="187"/>
      <c r="C1" s="187"/>
    </row>
    <row r="2" spans="1:3" ht="15" thickBot="1" x14ac:dyDescent="0.35">
      <c r="A2" s="68" t="s">
        <v>42</v>
      </c>
      <c r="B2" s="69" t="s">
        <v>43</v>
      </c>
      <c r="C2" s="69" t="s">
        <v>44</v>
      </c>
    </row>
    <row r="3" spans="1:3" ht="15" thickBot="1" x14ac:dyDescent="0.35">
      <c r="A3" s="70" t="s">
        <v>45</v>
      </c>
      <c r="B3" s="57">
        <v>83033</v>
      </c>
      <c r="C3" s="58">
        <v>0.92772228553551872</v>
      </c>
    </row>
    <row r="4" spans="1:3" ht="15" thickBot="1" x14ac:dyDescent="0.35">
      <c r="A4" s="71" t="s">
        <v>46</v>
      </c>
      <c r="B4" s="59">
        <v>6469</v>
      </c>
      <c r="C4" s="60">
        <v>7.2277714464481238E-2</v>
      </c>
    </row>
    <row r="5" spans="1:3" ht="15" thickBot="1" x14ac:dyDescent="0.35">
      <c r="A5" s="72" t="s">
        <v>47</v>
      </c>
      <c r="B5" s="61">
        <v>89502</v>
      </c>
      <c r="C5" s="62">
        <v>1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zoomScale="80" zoomScaleNormal="80" workbookViewId="0">
      <selection activeCell="F11" sqref="F11"/>
    </sheetView>
  </sheetViews>
  <sheetFormatPr baseColWidth="10" defaultRowHeight="14.4" x14ac:dyDescent="0.3"/>
  <cols>
    <col min="1" max="1" width="32" customWidth="1"/>
    <col min="2" max="2" width="14.44140625" bestFit="1" customWidth="1"/>
    <col min="3" max="3" width="18.44140625" bestFit="1" customWidth="1"/>
    <col min="4" max="4" width="18.5546875" bestFit="1" customWidth="1"/>
    <col min="5" max="8" width="11.44140625" customWidth="1"/>
  </cols>
  <sheetData>
    <row r="1" spans="1:4" ht="21" x14ac:dyDescent="0.4">
      <c r="A1" s="188" t="s">
        <v>4</v>
      </c>
      <c r="B1" s="188"/>
      <c r="C1" s="188"/>
      <c r="D1" s="188"/>
    </row>
    <row r="2" spans="1:4" x14ac:dyDescent="0.3">
      <c r="A2" s="69" t="s">
        <v>48</v>
      </c>
      <c r="B2" s="69" t="s">
        <v>49</v>
      </c>
      <c r="C2" s="69" t="s">
        <v>50</v>
      </c>
      <c r="D2" s="69" t="s">
        <v>51</v>
      </c>
    </row>
    <row r="3" spans="1:4" x14ac:dyDescent="0.3">
      <c r="A3" s="18" t="s">
        <v>52</v>
      </c>
      <c r="B3" s="19">
        <v>608</v>
      </c>
      <c r="C3" s="19">
        <v>287</v>
      </c>
      <c r="D3" s="19">
        <v>287</v>
      </c>
    </row>
    <row r="4" spans="1:4" x14ac:dyDescent="0.3">
      <c r="A4" s="18">
        <v>2015</v>
      </c>
      <c r="B4" s="19">
        <v>3151</v>
      </c>
      <c r="C4" s="19">
        <v>1119</v>
      </c>
      <c r="D4" s="19">
        <v>1053</v>
      </c>
    </row>
    <row r="5" spans="1:4" x14ac:dyDescent="0.3">
      <c r="A5" s="18">
        <v>2016</v>
      </c>
      <c r="B5" s="19">
        <v>3340</v>
      </c>
      <c r="C5" s="19">
        <v>1189</v>
      </c>
      <c r="D5" s="19">
        <v>994</v>
      </c>
    </row>
    <row r="6" spans="1:4" x14ac:dyDescent="0.3">
      <c r="A6" s="18">
        <v>2017</v>
      </c>
      <c r="B6" s="19">
        <v>4230</v>
      </c>
      <c r="C6" s="19">
        <v>1507</v>
      </c>
      <c r="D6" s="19">
        <v>1213</v>
      </c>
    </row>
    <row r="7" spans="1:4" x14ac:dyDescent="0.3">
      <c r="A7" s="18">
        <v>2018</v>
      </c>
      <c r="B7" s="19">
        <v>5955</v>
      </c>
      <c r="C7" s="19">
        <v>2013</v>
      </c>
      <c r="D7" s="19">
        <v>1611</v>
      </c>
    </row>
    <row r="8" spans="1:4" x14ac:dyDescent="0.3">
      <c r="A8" s="18">
        <v>2019</v>
      </c>
      <c r="B8" s="19">
        <v>7450</v>
      </c>
      <c r="C8" s="19">
        <v>2759</v>
      </c>
      <c r="D8" s="19">
        <v>2221</v>
      </c>
    </row>
    <row r="9" spans="1:4" x14ac:dyDescent="0.3">
      <c r="A9" s="18">
        <v>2020</v>
      </c>
      <c r="B9" s="19">
        <v>11453</v>
      </c>
      <c r="C9" s="19">
        <v>4553</v>
      </c>
      <c r="D9" s="19">
        <v>3889</v>
      </c>
    </row>
    <row r="10" spans="1:4" x14ac:dyDescent="0.3">
      <c r="A10" s="18">
        <v>2021</v>
      </c>
      <c r="B10" s="19">
        <v>11796</v>
      </c>
      <c r="C10" s="19">
        <v>3959</v>
      </c>
      <c r="D10" s="19">
        <v>3027</v>
      </c>
    </row>
    <row r="11" spans="1:4" x14ac:dyDescent="0.3">
      <c r="A11" s="18">
        <v>2022</v>
      </c>
      <c r="B11" s="19">
        <v>10804</v>
      </c>
      <c r="C11" s="19">
        <v>3910</v>
      </c>
      <c r="D11" s="19">
        <v>2920</v>
      </c>
    </row>
    <row r="12" spans="1:4" x14ac:dyDescent="0.3">
      <c r="A12" s="18">
        <v>2023</v>
      </c>
      <c r="B12" s="19">
        <v>9431</v>
      </c>
      <c r="C12" s="19">
        <v>3589</v>
      </c>
      <c r="D12" s="19">
        <v>2510</v>
      </c>
    </row>
    <row r="13" spans="1:4" x14ac:dyDescent="0.3">
      <c r="A13" s="18" t="s">
        <v>202</v>
      </c>
      <c r="B13" s="94">
        <v>14098</v>
      </c>
      <c r="C13" s="94">
        <v>4963</v>
      </c>
      <c r="D13" s="94">
        <v>3771</v>
      </c>
    </row>
    <row r="14" spans="1:4" x14ac:dyDescent="0.3">
      <c r="A14" s="18" t="s">
        <v>201</v>
      </c>
      <c r="B14" s="94">
        <v>7186</v>
      </c>
      <c r="C14" s="94">
        <v>3043</v>
      </c>
      <c r="D14" s="94">
        <v>2096</v>
      </c>
    </row>
    <row r="15" spans="1:4" x14ac:dyDescent="0.3">
      <c r="A15" s="20" t="s">
        <v>47</v>
      </c>
      <c r="B15" s="177">
        <v>89502</v>
      </c>
      <c r="C15" s="177">
        <v>32891</v>
      </c>
      <c r="D15" s="177">
        <v>25592</v>
      </c>
    </row>
    <row r="16" spans="1:4" x14ac:dyDescent="0.3">
      <c r="A16" s="21" t="s">
        <v>194</v>
      </c>
    </row>
    <row r="17" spans="1:8" x14ac:dyDescent="0.3">
      <c r="A17" s="95" t="s">
        <v>206</v>
      </c>
    </row>
    <row r="20" spans="1:8" x14ac:dyDescent="0.3">
      <c r="A20" s="189" t="s">
        <v>53</v>
      </c>
      <c r="B20" s="190"/>
      <c r="C20" s="190"/>
      <c r="D20" s="190"/>
      <c r="E20" s="190"/>
      <c r="F20" s="190"/>
      <c r="G20" s="190"/>
      <c r="H20" s="191"/>
    </row>
    <row r="21" spans="1:8" x14ac:dyDescent="0.3">
      <c r="A21" s="73" t="s">
        <v>54</v>
      </c>
      <c r="B21" s="63">
        <v>1</v>
      </c>
      <c r="C21" s="63" t="s">
        <v>55</v>
      </c>
      <c r="D21" s="63" t="s">
        <v>56</v>
      </c>
      <c r="E21" s="63" t="s">
        <v>57</v>
      </c>
      <c r="F21" s="63" t="s">
        <v>58</v>
      </c>
      <c r="G21" s="63" t="s">
        <v>59</v>
      </c>
      <c r="H21" s="63" t="s">
        <v>47</v>
      </c>
    </row>
    <row r="22" spans="1:8" x14ac:dyDescent="0.3">
      <c r="A22" s="84" t="s">
        <v>60</v>
      </c>
      <c r="B22" s="96">
        <v>17155</v>
      </c>
      <c r="C22" s="96">
        <v>6561</v>
      </c>
      <c r="D22" s="96">
        <v>1472</v>
      </c>
      <c r="E22" s="97">
        <v>330</v>
      </c>
      <c r="F22" s="97">
        <v>49</v>
      </c>
      <c r="G22" s="97">
        <v>25</v>
      </c>
      <c r="H22" s="96">
        <v>25592</v>
      </c>
    </row>
    <row r="23" spans="1:8" x14ac:dyDescent="0.3">
      <c r="A23" s="85"/>
      <c r="B23" s="98">
        <v>0.67032666458268209</v>
      </c>
      <c r="C23" s="98">
        <v>0.25636917786808378</v>
      </c>
      <c r="D23" s="98">
        <v>5.7517974366989681E-2</v>
      </c>
      <c r="E23" s="98">
        <v>1.2894654579556112E-2</v>
      </c>
      <c r="F23" s="98">
        <v>1.9146608315098468E-3</v>
      </c>
      <c r="G23" s="98">
        <v>9.7686777117849321E-4</v>
      </c>
      <c r="H23" s="99">
        <v>1</v>
      </c>
    </row>
    <row r="24" spans="1:8" x14ac:dyDescent="0.3">
      <c r="A24" s="86" t="s">
        <v>49</v>
      </c>
      <c r="B24" s="96">
        <v>17155</v>
      </c>
      <c r="C24" s="96">
        <v>17297</v>
      </c>
      <c r="D24" s="96">
        <v>16022</v>
      </c>
      <c r="E24" s="96">
        <v>14842</v>
      </c>
      <c r="F24" s="96">
        <v>7586</v>
      </c>
      <c r="G24" s="96">
        <v>16600</v>
      </c>
      <c r="H24" s="96">
        <v>89502</v>
      </c>
    </row>
    <row r="25" spans="1:8" x14ac:dyDescent="0.3">
      <c r="A25" s="85"/>
      <c r="B25" s="98">
        <v>0.19167169448727403</v>
      </c>
      <c r="C25" s="98">
        <v>0.19325825121226342</v>
      </c>
      <c r="D25" s="98">
        <v>0.17901275949140802</v>
      </c>
      <c r="E25" s="98">
        <v>0.16582869656543989</v>
      </c>
      <c r="F25" s="98">
        <v>8.475788250541888E-2</v>
      </c>
      <c r="G25" s="98">
        <v>0.18547071573819579</v>
      </c>
      <c r="H25" s="99">
        <v>1</v>
      </c>
    </row>
  </sheetData>
  <mergeCells count="2">
    <mergeCell ref="A1:D1"/>
    <mergeCell ref="A20:H20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workbookViewId="0">
      <selection activeCell="B17" sqref="B17"/>
    </sheetView>
  </sheetViews>
  <sheetFormatPr baseColWidth="10" defaultRowHeight="14.4" x14ac:dyDescent="0.3"/>
  <cols>
    <col min="1" max="1" width="36" customWidth="1"/>
    <col min="2" max="2" width="21" customWidth="1"/>
    <col min="3" max="3" width="22.5546875" customWidth="1"/>
    <col min="4" max="4" width="8.6640625" customWidth="1"/>
  </cols>
  <sheetData>
    <row r="1" spans="1:3" ht="23.4" x14ac:dyDescent="0.45">
      <c r="A1" s="192" t="s">
        <v>5</v>
      </c>
      <c r="B1" s="192"/>
      <c r="C1" s="192"/>
    </row>
    <row r="2" spans="1:3" x14ac:dyDescent="0.3">
      <c r="A2" s="100" t="s">
        <v>61</v>
      </c>
      <c r="B2" s="101" t="s">
        <v>62</v>
      </c>
      <c r="C2" s="101" t="s">
        <v>63</v>
      </c>
    </row>
    <row r="3" spans="1:3" x14ac:dyDescent="0.3">
      <c r="A3" s="102" t="s">
        <v>64</v>
      </c>
      <c r="B3" s="103">
        <v>87036</v>
      </c>
      <c r="C3" s="104">
        <v>0.97244754307166326</v>
      </c>
    </row>
    <row r="4" spans="1:3" x14ac:dyDescent="0.3">
      <c r="A4" s="105" t="s">
        <v>65</v>
      </c>
      <c r="B4" s="106">
        <v>788</v>
      </c>
      <c r="C4" s="107">
        <v>8.8042725302227877E-3</v>
      </c>
    </row>
    <row r="5" spans="1:3" ht="14.4" customHeight="1" thickBot="1" x14ac:dyDescent="0.35">
      <c r="A5" s="108" t="s">
        <v>66</v>
      </c>
      <c r="B5" s="109">
        <v>1678</v>
      </c>
      <c r="C5" s="110">
        <v>1.8748184398114008E-2</v>
      </c>
    </row>
    <row r="6" spans="1:3" ht="15" thickBot="1" x14ac:dyDescent="0.35">
      <c r="A6" s="111" t="s">
        <v>67</v>
      </c>
      <c r="B6" s="112">
        <v>89502</v>
      </c>
      <c r="C6" s="113">
        <v>1</v>
      </c>
    </row>
    <row r="9" spans="1:3" x14ac:dyDescent="0.3">
      <c r="A9" s="74"/>
      <c r="B9" s="15"/>
      <c r="C9" s="15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B18" sqref="B18"/>
    </sheetView>
  </sheetViews>
  <sheetFormatPr baseColWidth="10" defaultRowHeight="14.4" x14ac:dyDescent="0.3"/>
  <cols>
    <col min="1" max="1" width="41.5546875" bestFit="1" customWidth="1"/>
    <col min="2" max="2" width="19.5546875" style="16" customWidth="1"/>
    <col min="3" max="3" width="12.5546875" style="16" customWidth="1"/>
    <col min="4" max="4" width="11.33203125" customWidth="1"/>
    <col min="7" max="7" width="12" customWidth="1"/>
  </cols>
  <sheetData>
    <row r="1" spans="1:3" ht="23.4" x14ac:dyDescent="0.45">
      <c r="A1" s="192" t="s">
        <v>6</v>
      </c>
      <c r="B1" s="192"/>
      <c r="C1" s="192"/>
    </row>
    <row r="2" spans="1:3" x14ac:dyDescent="0.3">
      <c r="A2" s="114" t="s">
        <v>68</v>
      </c>
      <c r="B2" s="115" t="s">
        <v>196</v>
      </c>
      <c r="C2" s="116" t="s">
        <v>69</v>
      </c>
    </row>
    <row r="3" spans="1:3" x14ac:dyDescent="0.3">
      <c r="A3" s="117" t="s">
        <v>70</v>
      </c>
      <c r="B3" s="118">
        <v>54013</v>
      </c>
      <c r="C3" s="119">
        <v>0.62058228778896085</v>
      </c>
    </row>
    <row r="4" spans="1:3" x14ac:dyDescent="0.3">
      <c r="A4" s="120" t="s">
        <v>71</v>
      </c>
      <c r="B4" s="121">
        <v>18815</v>
      </c>
      <c r="C4" s="122">
        <v>0.21617491612666023</v>
      </c>
    </row>
    <row r="5" spans="1:3" x14ac:dyDescent="0.3">
      <c r="A5" s="117" t="s">
        <v>72</v>
      </c>
      <c r="B5" s="118">
        <v>2304</v>
      </c>
      <c r="C5" s="119">
        <v>2.6471804770439818E-2</v>
      </c>
    </row>
    <row r="6" spans="1:3" ht="15" thickBot="1" x14ac:dyDescent="0.35">
      <c r="A6" s="120" t="s">
        <v>73</v>
      </c>
      <c r="B6" s="121">
        <v>11904</v>
      </c>
      <c r="C6" s="122">
        <v>0.13677099131393905</v>
      </c>
    </row>
    <row r="7" spans="1:3" ht="15" thickBot="1" x14ac:dyDescent="0.35">
      <c r="A7" s="123" t="s">
        <v>74</v>
      </c>
      <c r="B7" s="112">
        <v>87036</v>
      </c>
      <c r="C7" s="124">
        <v>1</v>
      </c>
    </row>
    <row r="8" spans="1:3" x14ac:dyDescent="0.3">
      <c r="B8"/>
      <c r="C8"/>
    </row>
    <row r="9" spans="1:3" x14ac:dyDescent="0.3">
      <c r="B9"/>
      <c r="C9"/>
    </row>
    <row r="10" spans="1:3" x14ac:dyDescent="0.3">
      <c r="B10"/>
      <c r="C10"/>
    </row>
    <row r="11" spans="1:3" x14ac:dyDescent="0.3">
      <c r="B11"/>
      <c r="C11"/>
    </row>
    <row r="12" spans="1:3" x14ac:dyDescent="0.3">
      <c r="B12"/>
      <c r="C12"/>
    </row>
    <row r="13" spans="1:3" x14ac:dyDescent="0.3">
      <c r="B13"/>
      <c r="C13"/>
    </row>
    <row r="14" spans="1:3" x14ac:dyDescent="0.3">
      <c r="B14"/>
      <c r="C14"/>
    </row>
    <row r="15" spans="1:3" x14ac:dyDescent="0.3">
      <c r="B15"/>
      <c r="C15"/>
    </row>
    <row r="16" spans="1:3" x14ac:dyDescent="0.3">
      <c r="B16"/>
      <c r="C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workbookViewId="0">
      <selection activeCell="C14" sqref="C14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4" ht="23.4" x14ac:dyDescent="0.45">
      <c r="A1" s="193" t="s">
        <v>75</v>
      </c>
      <c r="B1" s="193"/>
      <c r="C1" s="193"/>
      <c r="D1" s="91"/>
    </row>
    <row r="2" spans="1:4" x14ac:dyDescent="0.3">
      <c r="A2" s="129" t="s">
        <v>200</v>
      </c>
      <c r="B2" s="125" t="s">
        <v>76</v>
      </c>
      <c r="C2" s="132" t="s">
        <v>69</v>
      </c>
    </row>
    <row r="3" spans="1:4" x14ac:dyDescent="0.3">
      <c r="A3" s="130" t="s">
        <v>77</v>
      </c>
      <c r="B3" s="126">
        <v>1145</v>
      </c>
      <c r="C3" s="133">
        <v>6.0855700239170876E-2</v>
      </c>
    </row>
    <row r="4" spans="1:4" x14ac:dyDescent="0.3">
      <c r="A4" s="130" t="s">
        <v>78</v>
      </c>
      <c r="B4" s="126">
        <v>1541</v>
      </c>
      <c r="C4" s="133">
        <v>8.190273717778368E-2</v>
      </c>
    </row>
    <row r="5" spans="1:4" x14ac:dyDescent="0.3">
      <c r="A5" s="130" t="s">
        <v>79</v>
      </c>
      <c r="B5" s="126">
        <v>610</v>
      </c>
      <c r="C5" s="133">
        <v>3.2420940738772254E-2</v>
      </c>
    </row>
    <row r="6" spans="1:4" x14ac:dyDescent="0.3">
      <c r="A6" s="130" t="s">
        <v>80</v>
      </c>
      <c r="B6" s="126">
        <v>1851</v>
      </c>
      <c r="C6" s="133">
        <v>9.8378952963061386E-2</v>
      </c>
    </row>
    <row r="7" spans="1:4" x14ac:dyDescent="0.3">
      <c r="A7" s="130" t="s">
        <v>81</v>
      </c>
      <c r="B7" s="126">
        <v>4510</v>
      </c>
      <c r="C7" s="133">
        <v>0.23970236513420143</v>
      </c>
    </row>
    <row r="8" spans="1:4" x14ac:dyDescent="0.3">
      <c r="A8" s="130" t="s">
        <v>82</v>
      </c>
      <c r="B8" s="126">
        <v>2523</v>
      </c>
      <c r="C8" s="133">
        <v>0.13409513685888919</v>
      </c>
    </row>
    <row r="9" spans="1:4" x14ac:dyDescent="0.3">
      <c r="A9" s="130" t="s">
        <v>83</v>
      </c>
      <c r="B9" s="126">
        <v>2023</v>
      </c>
      <c r="C9" s="133">
        <v>0.10752059526973159</v>
      </c>
    </row>
    <row r="10" spans="1:4" x14ac:dyDescent="0.3">
      <c r="A10" s="130" t="s">
        <v>84</v>
      </c>
      <c r="B10" s="126">
        <v>3369</v>
      </c>
      <c r="C10" s="133">
        <v>0.17905926122774382</v>
      </c>
    </row>
    <row r="11" spans="1:4" ht="15" thickBot="1" x14ac:dyDescent="0.35">
      <c r="A11" s="130" t="s">
        <v>85</v>
      </c>
      <c r="B11" s="126">
        <v>1243</v>
      </c>
      <c r="C11" s="133">
        <v>6.6064310390645767E-2</v>
      </c>
    </row>
    <row r="12" spans="1:4" x14ac:dyDescent="0.3">
      <c r="A12" s="131" t="s">
        <v>47</v>
      </c>
      <c r="B12" s="128">
        <v>18815</v>
      </c>
      <c r="C12" s="134">
        <v>1</v>
      </c>
    </row>
    <row r="15" spans="1:4" x14ac:dyDescent="0.3">
      <c r="A15" s="92" t="s">
        <v>86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Portal_Páginas_vistas</vt:lpstr>
      <vt:lpstr>Portal_visitas</vt:lpstr>
      <vt:lpstr>Cuánto_nos_preguntan</vt:lpstr>
      <vt:lpstr>Cómo_nos_preguntan</vt:lpstr>
      <vt:lpstr>Quién_nos_pregunta</vt:lpstr>
      <vt:lpstr>Cómo_tramitamos</vt:lpstr>
      <vt:lpstr>Cómo_resolvemos</vt:lpstr>
      <vt:lpstr>Por_qué_inadmitimos</vt:lpstr>
      <vt:lpstr>Cómo_concedemos_el_acceso</vt:lpstr>
      <vt:lpstr>Por_qué_denegamos</vt:lpstr>
      <vt:lpstr>A_quién_preguntan</vt:lpstr>
      <vt:lpstr>Sobre_qué_categoría_RISP</vt:lpstr>
      <vt:lpstr>Materia_publicidad_activa</vt:lpstr>
      <vt:lpstr>Perspectiva_de_género</vt:lpstr>
      <vt:lpstr>Cuánto_se_reclama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Pública. MHFP</dc:creator>
  <cp:lastModifiedBy>PALOMA ROCIO AZNAR ALCUÑA</cp:lastModifiedBy>
  <cp:revision>1</cp:revision>
  <cp:lastPrinted>2016-10-04T10:43:07Z</cp:lastPrinted>
  <dcterms:created xsi:type="dcterms:W3CDTF">2015-11-30T16:31:39Z</dcterms:created>
  <dcterms:modified xsi:type="dcterms:W3CDTF">2025-08-18T10:47:17Z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