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085" windowWidth="15570" windowHeight="3150" tabRatio="880"/>
  </bookViews>
  <sheets>
    <sheet name="Índice" sheetId="28" r:id="rId1"/>
    <sheet name="Portal Páginas Vistas" sheetId="34" r:id="rId2"/>
    <sheet name="Portal Visitas" sheetId="35" r:id="rId3"/>
    <sheet name="Cuánto nos preguntan" sheetId="25" r:id="rId4"/>
    <sheet name="Cómo nos preguntan" sheetId="12" r:id="rId5"/>
    <sheet name="Cómo tramitamos" sheetId="29" r:id="rId6"/>
    <sheet name="Quien nos pregunta" sheetId="11" r:id="rId7"/>
    <sheet name="Cómo resolvemos" sheetId="9" r:id="rId8"/>
    <sheet name="Por qué se inadmiten" sheetId="32" r:id="rId9"/>
    <sheet name="Como concedemos" sheetId="31" r:id="rId10"/>
    <sheet name="Por qué se deniega" sheetId="30" r:id="rId11"/>
    <sheet name="A quién preguntan" sheetId="10" r:id="rId12"/>
    <sheet name="Cuánto se reclama" sheetId="13" r:id="rId13"/>
    <sheet name="Sobre qué categoría RISP" sheetId="26" r:id="rId14"/>
    <sheet name="Materia publicidad activa" sheetId="27" r:id="rId15"/>
  </sheets>
  <calcPr calcId="144525"/>
</workbook>
</file>

<file path=xl/calcChain.xml><?xml version="1.0" encoding="utf-8"?>
<calcChain xmlns="http://schemas.openxmlformats.org/spreadsheetml/2006/main">
  <c r="C11" i="13" l="1"/>
  <c r="B11" i="13"/>
</calcChain>
</file>

<file path=xl/sharedStrings.xml><?xml version="1.0" encoding="utf-8"?>
<sst xmlns="http://schemas.openxmlformats.org/spreadsheetml/2006/main" count="221" uniqueCount="187">
  <si>
    <t>UIT Fomento</t>
  </si>
  <si>
    <t>UIT Interior</t>
  </si>
  <si>
    <t>UITS Seguridad Social</t>
  </si>
  <si>
    <t>UITS Agencia de Protección de Datos</t>
  </si>
  <si>
    <t>TOTAL</t>
  </si>
  <si>
    <t>Concesión</t>
  </si>
  <si>
    <t>Inadmisión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</si>
  <si>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</si>
  <si>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</si>
  <si>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</si>
  <si>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</si>
  <si>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</si>
  <si>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</si>
  <si>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</si>
  <si>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</si>
  <si>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</si>
  <si>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</si>
  <si>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</si>
  <si>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</si>
  <si>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</si>
  <si>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</si>
  <si>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</si>
  <si>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Acceso electrónico - Cl@ve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</si>
  <si>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</si>
  <si>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</si>
  <si>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</si>
  <si>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</si>
  <si>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</si>
  <si>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</si>
  <si>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</si>
  <si>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</si>
  <si>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</si>
  <si>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</si>
  <si>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</si>
  <si>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</si>
  <si>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</si>
  <si>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</si>
  <si>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</si>
  <si>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</si>
  <si>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</si>
  <si>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</si>
  <si>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</si>
  <si>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</si>
  <si>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</si>
  <si>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</si>
  <si>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</si>
  <si>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</si>
  <si>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</si>
  <si>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</si>
  <si>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</si>
  <si>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</si>
  <si>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</si>
  <si>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</si>
  <si>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</si>
  <si>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</si>
  <si>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</si>
  <si>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</si>
  <si>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</si>
  <si>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</si>
  <si>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</si>
  <si>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</si>
  <si>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</si>
  <si>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</si>
  <si>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</si>
  <si>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</si>
  <si>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</si>
  <si>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</si>
  <si>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</si>
  <si>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</si>
  <si>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</si>
  <si>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</si>
  <si>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</si>
  <si>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</si>
  <si>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</si>
  <si>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</si>
  <si>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 xml:space="preserve">UIT Justicia  </t>
  </si>
  <si>
    <t>UIT Defensa</t>
  </si>
  <si>
    <t>Casa Real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</si>
  <si>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</si>
  <si>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</si>
  <si>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</si>
  <si>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</si>
  <si>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Núm. de solicitudes</t>
  </si>
  <si>
    <t>Porcentaje sobre total</t>
  </si>
  <si>
    <t>Total solicitudes derecho de acceso</t>
  </si>
  <si>
    <t>Núm. Solicitudes</t>
  </si>
  <si>
    <t>porcentaje</t>
  </si>
  <si>
    <t>Inadmitidas</t>
  </si>
  <si>
    <t>Admitidas a trámite</t>
  </si>
  <si>
    <t>Total expedientes  finalizados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</si>
  <si>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</si>
  <si>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</si>
  <si>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</si>
  <si>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</si>
  <si>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</si>
  <si>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</si>
  <si>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</si>
  <si>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</si>
  <si>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</si>
  <si>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</si>
  <si>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Total admitidos a trámite finalizados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</si>
  <si>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</si>
  <si>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</si>
  <si>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</si>
  <si>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</si>
  <si>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</si>
  <si>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</si>
  <si>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</si>
  <si>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</si>
  <si>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finalizados y clasificados</t>
  </si>
  <si>
    <t>Hombres</t>
  </si>
  <si>
    <t>Mujeres</t>
  </si>
  <si>
    <t>Personas  jurídicas</t>
  </si>
  <si>
    <t>Distribución por tipo de solicitante</t>
  </si>
  <si>
    <t>Expedientes en silencio administrativo</t>
  </si>
  <si>
    <t>Tipo de resolución</t>
  </si>
  <si>
    <t>13886</t>
  </si>
  <si>
    <t>100%</t>
  </si>
  <si>
    <t>UIT Hacienda y Función Pública (1)</t>
  </si>
  <si>
    <t>UIT Ministerio de la Presidencia y para las Administraciones Territoriales - Presidencia del Gobierno (2)</t>
  </si>
  <si>
    <t>UIT Educación, Cultura y Deporte (6)</t>
  </si>
  <si>
    <t>UIT Agricultura y Pesca, Alimentación y Medio Ambiente (3)</t>
  </si>
  <si>
    <t>UIT Sanidad, Servicios Sociales e Igualdad (7)</t>
  </si>
  <si>
    <t>UIT Economía, Industria y Competitividad (5)</t>
  </si>
  <si>
    <t>UIT Empleo y Seguridad Social (8)</t>
  </si>
  <si>
    <t>UIT Energía, Turismo y Agenda Digital (4)</t>
  </si>
  <si>
    <t>UIT Asuntos Exteriores y Cooperación (9)</t>
  </si>
  <si>
    <t>¿Sobre que categoría RISP nos preguntan?</t>
  </si>
  <si>
    <t>¿Sobre qué categoría RISP se pregunta?</t>
  </si>
  <si>
    <t>Solicicitudes no reclamadas</t>
  </si>
  <si>
    <t>Reclamaciones archivadas</t>
  </si>
  <si>
    <t xml:space="preserve">Reclamaciones inadmitidas </t>
  </si>
  <si>
    <t>Reclamaciones desestimadas</t>
  </si>
  <si>
    <t xml:space="preserve">Reclamaciones estimadas </t>
  </si>
  <si>
    <t xml:space="preserve">Reclamaciones estimadas por motivos formales </t>
  </si>
  <si>
    <t xml:space="preserve">Reclamaciones suspendidas </t>
  </si>
  <si>
    <t>Total solicitudes reclamadas</t>
  </si>
  <si>
    <t>(6)  Acumula las solicitudes correspondientes al actual Ministerio de Educación y Formación Profesional, al actual Ministerio de Cultura y Deporte y al ámbito de Universidades (Ciencia, Innovación y Universidades)</t>
  </si>
  <si>
    <t>(7) Acumula las solicitudes correspondientes al actual Ministerio de Sanidad, Consumo y Bienestar Social</t>
  </si>
  <si>
    <t>(8) Acumula las solicitudes correspondientes al actual Ministerio de Trabajo, Migraciones y Seguridad Social</t>
  </si>
  <si>
    <t>(9) Acumula las solicitudes correspondientes al actual Ministerio de Asuntos Exteriores, Unión Europea y Cooperación</t>
  </si>
  <si>
    <t>(1) Acumula las solicitudes correspondientes al actual Ministerio de Hacienda y a la SE de Función Pública.</t>
  </si>
  <si>
    <t>(2) Acumula las solicitudes correspondientes al actual Ministerio de la Presidencia, Relaciones con las Cortes e Igualdad, a Presidencia del Gobierno y a la SE de Política Territorial del nuevo Ministerio de Política Territorial y Función Pública</t>
  </si>
  <si>
    <t>(3) Acumula las solicitudes correspondientes al actual Ministerio de Agricultura, Pesca y Alimentación y a la SE de Medio Ambiente del nuevo Ministerio para la Transición Ecológica</t>
  </si>
  <si>
    <t>(4) Acumula las solicitudes correspondientes a las actuales SE de Energía (Transición Ecológica), Turismo (Industria, Comercio y Turismo)  y Avance Digital  (Economía y Empresa)</t>
  </si>
  <si>
    <t>(5) Acumula las solicitudes correspondientes a las actuales SE de Apoyo a la Empresa (Economía y Empresa), SE de Comercio (Industria, Comercio y Turismo) y al ámbito de Investigación, Desarrollo e Innovación (Ciencia, Innovación y Universidades)</t>
  </si>
  <si>
    <t>¿Quién nos pregunta?</t>
  </si>
  <si>
    <t>¿Sobre que materias del Portal nos preguntan?</t>
  </si>
  <si>
    <t xml:space="preserve">¿Por qué, en ocasiones, se deniega el acceso? </t>
  </si>
  <si>
    <t xml:space="preserve">¿Cómo concedemos el acceso? </t>
  </si>
  <si>
    <t xml:space="preserve">¿Por qué se inadmiten solicitudes? </t>
  </si>
  <si>
    <t>¿Por qué se inadminten solicitudes?</t>
  </si>
  <si>
    <t>¿Por qué, en ocasiones, se deniega el acceso?</t>
  </si>
  <si>
    <t>¿Cómo concedemos el acceso?</t>
  </si>
  <si>
    <t>Por articulo Ley 19/2013</t>
  </si>
  <si>
    <t>Tipos de finalización</t>
  </si>
  <si>
    <t>Por artículo Ley 19/2013</t>
  </si>
  <si>
    <t>Total solicitudes Portal de la Transparencia (a 31/06/2018)</t>
  </si>
  <si>
    <t>Categoría RISP Nivel 1</t>
  </si>
  <si>
    <t>nº Solicitudes2</t>
  </si>
  <si>
    <t>Materias de Publicidad Activa</t>
  </si>
  <si>
    <t>¿Sobre quémateria de publicidad activa se pregunta?</t>
  </si>
  <si>
    <t xml:space="preserve">Número de visitas: </t>
  </si>
  <si>
    <t>SESIONES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</si>
  <si>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</si>
  <si>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</si>
  <si>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</si>
  <si>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</si>
  <si>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</si>
  <si>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</si>
  <si>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</si>
  <si>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</si>
  <si>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</si>
  <si>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</si>
  <si>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</si>
  <si>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</si>
  <si>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2014</t>
  </si>
  <si>
    <t>2015</t>
  </si>
  <si>
    <t>2016</t>
  </si>
  <si>
    <t>2017</t>
  </si>
  <si>
    <t>2018</t>
  </si>
  <si>
    <t xml:space="preserve">Número de páginas vistas: </t>
  </si>
  <si>
    <t xml:space="preserve">Mes </t>
  </si>
  <si>
    <t>Páginas vistas</t>
  </si>
  <si>
    <t>Portal: Páginas vistas</t>
  </si>
  <si>
    <t>Portal: Visitas</t>
  </si>
  <si>
    <t>Datos del Portal de la Transparencia
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</si>
</sst>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6" formatCode="#,##0%"/>
    <numFmt numFmtId="167" formatCode="[$-C0A]mmm\-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9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/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indexed="64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/>
  </cellStyleXfs>
  <cellXfs count="178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2" fontId="16" fillId="33" borderId="0" xfId="0" applyNumberFormat="1" applyFont="1" applyFill="1" applyBorder="1"/>
    <xf numFmtId="0" fontId="0" fillId="33" borderId="0" xfId="0" applyFont="1" applyFill="1" applyBorder="1" applyAlignment="1">
      <alignment horizontal="left" vertical="center"/>
    </xf>
    <xf numFmtId="2" fontId="0" fillId="33" borderId="0" xfId="0" applyNumberFormat="1" applyFont="1" applyFill="1" applyBorder="1" applyAlignment="1">
      <alignment horizontal="left"/>
    </xf>
    <xf numFmtId="2" fontId="16" fillId="33" borderId="0" xfId="0" applyNumberFormat="1" applyFont="1" applyFill="1" applyBorder="1" applyAlignment="1">
      <alignment horizontal="left"/>
    </xf>
    <xf numFmtId="0" fontId="18" fillId="34" borderId="17" xfId="0" applyFont="1" applyFill="1" applyBorder="1" applyAlignment="1">
      <alignment horizontal="left"/>
    </xf>
    <xf numFmtId="0" fontId="18" fillId="33" borderId="17" xfId="0" applyFont="1" applyFill="1" applyBorder="1" applyAlignment="1">
      <alignment horizontal="left"/>
    </xf>
    <xf numFmtId="49" fontId="19" fillId="36" borderId="16" xfId="0" applyNumberFormat="1" applyFont="1" applyFill="1" applyBorder="1" applyAlignment="1">
      <alignment horizontal="left" vertical="center"/>
    </xf>
    <xf numFmtId="49" fontId="19" fillId="35" borderId="16" xfId="0" applyNumberFormat="1" applyFont="1" applyFill="1" applyBorder="1" applyAlignment="1">
      <alignment horizontal="left" vertical="center"/>
    </xf>
    <xf numFmtId="3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9" fontId="20" fillId="0" borderId="0" xfId="0" applyNumberFormat="1" applyFont="1" applyFill="1" applyBorder="1" applyAlignment="1">
      <alignment horizontal="left" vertical="center"/>
    </xf>
    <xf numFmtId="49" fontId="19" fillId="0" borderId="16" xfId="0" applyNumberFormat="1" applyFont="1" applyFill="1" applyBorder="1" applyAlignment="1">
      <alignment horizontal="left" vertic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5" fillId="33" borderId="0" xfId="44" applyFont="1" applyFill="1" applyBorder="1"/>
    <xf numFmtId="0" fontId="0" fillId="34" borderId="27" xfId="0" applyFill="1" applyBorder="1"/>
    <xf numFmtId="0" fontId="0" fillId="0" borderId="27" xfId="0" applyBorder="1"/>
    <xf numFmtId="0" fontId="0" fillId="0" borderId="27" xfId="0" applyFill="1" applyBorder="1"/>
    <xf numFmtId="0" fontId="0" fillId="34" borderId="25" xfId="0" applyFill="1" applyBorder="1"/>
    <xf numFmtId="0" fontId="0" fillId="0" borderId="25" xfId="0" applyFill="1" applyBorder="1"/>
    <xf numFmtId="165" fontId="19" fillId="34" borderId="16" xfId="42" applyNumberFormat="1" applyFont="1" applyFill="1" applyBorder="1" applyAlignment="1">
      <alignment horizontal="center" vertical="center"/>
    </xf>
    <xf numFmtId="165" fontId="19" fillId="33" borderId="16" xfId="42" applyNumberFormat="1" applyFont="1" applyFill="1" applyBorder="1" applyAlignment="1">
      <alignment horizontal="center" vertical="center"/>
    </xf>
    <xf numFmtId="0" fontId="18" fillId="37" borderId="19" xfId="0" applyFont="1" applyFill="1" applyBorder="1" applyAlignment="1">
      <alignment horizontal="left"/>
    </xf>
    <xf numFmtId="165" fontId="18" fillId="37" borderId="20" xfId="42" applyNumberFormat="1" applyFont="1" applyFill="1" applyBorder="1" applyAlignment="1">
      <alignment horizontal="center" vertical="center"/>
    </xf>
    <xf numFmtId="49" fontId="18" fillId="38" borderId="16" xfId="0" applyNumberFormat="1" applyFont="1" applyFill="1" applyBorder="1" applyAlignment="1">
      <alignment horizontal="left" vertical="center"/>
    </xf>
    <xf numFmtId="0" fontId="0" fillId="34" borderId="26" xfId="0" applyFill="1" applyBorder="1"/>
    <xf numFmtId="165" fontId="0" fillId="34" borderId="33" xfId="42" applyNumberFormat="1" applyFont="1" applyFill="1" applyBorder="1"/>
    <xf numFmtId="0" fontId="0" fillId="0" borderId="28" xfId="0" applyBorder="1"/>
    <xf numFmtId="165" fontId="0" fillId="0" borderId="33" xfId="42" applyNumberFormat="1" applyFont="1" applyBorder="1"/>
    <xf numFmtId="0" fontId="0" fillId="34" borderId="34" xfId="0" applyFill="1" applyBorder="1"/>
    <xf numFmtId="165" fontId="0" fillId="34" borderId="35" xfId="42" applyNumberFormat="1" applyFont="1" applyFill="1" applyBorder="1"/>
    <xf numFmtId="0" fontId="0" fillId="34" borderId="28" xfId="0" applyFill="1" applyBorder="1"/>
    <xf numFmtId="165" fontId="0" fillId="34" borderId="31" xfId="42" applyNumberFormat="1" applyFont="1" applyFill="1" applyBorder="1"/>
    <xf numFmtId="165" fontId="0" fillId="0" borderId="29" xfId="42" applyNumberFormat="1" applyFont="1" applyBorder="1"/>
    <xf numFmtId="165" fontId="0" fillId="34" borderId="26" xfId="42" applyNumberFormat="1" applyFont="1" applyFill="1" applyBorder="1"/>
    <xf numFmtId="165" fontId="0" fillId="0" borderId="30" xfId="42" applyNumberFormat="1" applyFont="1" applyBorder="1"/>
    <xf numFmtId="0" fontId="0" fillId="34" borderId="37" xfId="0" applyFill="1" applyBorder="1"/>
    <xf numFmtId="0" fontId="0" fillId="0" borderId="31" xfId="0" applyBorder="1"/>
    <xf numFmtId="165" fontId="0" fillId="0" borderId="31" xfId="42" applyNumberFormat="1" applyFont="1" applyBorder="1"/>
    <xf numFmtId="165" fontId="0" fillId="34" borderId="30" xfId="42" applyNumberFormat="1" applyFont="1" applyFill="1" applyBorder="1"/>
    <xf numFmtId="0" fontId="0" fillId="0" borderId="26" xfId="0" applyBorder="1"/>
    <xf numFmtId="0" fontId="0" fillId="34" borderId="29" xfId="0" applyFill="1" applyBorder="1"/>
    <xf numFmtId="165" fontId="0" fillId="34" borderId="38" xfId="42" applyNumberFormat="1" applyFont="1" applyFill="1" applyBorder="1"/>
    <xf numFmtId="165" fontId="0" fillId="0" borderId="26" xfId="42" applyNumberFormat="1" applyFont="1" applyBorder="1"/>
    <xf numFmtId="0" fontId="16" fillId="37" borderId="34" xfId="0" applyFont="1" applyFill="1" applyBorder="1"/>
    <xf numFmtId="165" fontId="16" fillId="37" borderId="40" xfId="42" applyNumberFormat="1" applyFont="1" applyFill="1" applyBorder="1"/>
    <xf numFmtId="167" fontId="16" fillId="39" borderId="42" xfId="0" applyNumberFormat="1" applyFont="1" applyFill="1" applyBorder="1" applyAlignment="1">
      <alignment horizontal="center" vertical="center"/>
    </xf>
    <xf numFmtId="3" fontId="16" fillId="39" borderId="43" xfId="0" applyNumberFormat="1" applyFont="1" applyFill="1" applyBorder="1" applyAlignment="1">
      <alignment horizontal="center"/>
    </xf>
    <xf numFmtId="3" fontId="16" fillId="39" borderId="41" xfId="0" applyNumberFormat="1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 wrapText="1"/>
    </xf>
    <xf numFmtId="167" fontId="16" fillId="0" borderId="47" xfId="0" applyNumberFormat="1" applyFont="1" applyBorder="1" applyAlignment="1">
      <alignment horizontal="center"/>
    </xf>
    <xf numFmtId="3" fontId="16" fillId="0" borderId="48" xfId="0" applyNumberFormat="1" applyFont="1" applyBorder="1" applyAlignment="1">
      <alignment horizontal="center"/>
    </xf>
    <xf numFmtId="167" fontId="16" fillId="0" borderId="46" xfId="0" applyNumberFormat="1" applyFon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16" fillId="0" borderId="45" xfId="0" applyNumberFormat="1" applyFont="1" applyBorder="1" applyAlignment="1">
      <alignment horizontal="center"/>
    </xf>
    <xf numFmtId="165" fontId="16" fillId="37" borderId="52" xfId="42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19" fillId="34" borderId="18" xfId="43" applyNumberFormat="1" applyFont="1" applyFill="1" applyBorder="1" applyAlignment="1">
      <alignment horizontal="right" vertical="center"/>
    </xf>
    <xf numFmtId="10" fontId="19" fillId="33" borderId="18" xfId="43" applyNumberFormat="1" applyFont="1" applyFill="1" applyBorder="1" applyAlignment="1">
      <alignment horizontal="right" vertical="center"/>
    </xf>
    <xf numFmtId="10" fontId="18" fillId="37" borderId="21" xfId="43" applyNumberFormat="1" applyFont="1" applyFill="1" applyBorder="1" applyAlignment="1">
      <alignment horizontal="right" vertical="center"/>
    </xf>
    <xf numFmtId="165" fontId="0" fillId="0" borderId="0" xfId="42" applyNumberFormat="1" applyFont="1"/>
    <xf numFmtId="0" fontId="16" fillId="37" borderId="0" xfId="0" applyFont="1" applyFill="1"/>
    <xf numFmtId="165" fontId="16" fillId="37" borderId="0" xfId="42" applyNumberFormat="1" applyFont="1" applyFill="1"/>
    <xf numFmtId="0" fontId="19" fillId="0" borderId="0" xfId="0" applyFont="1"/>
    <xf numFmtId="165" fontId="19" fillId="0" borderId="0" xfId="42" applyNumberFormat="1" applyFont="1"/>
    <xf numFmtId="10" fontId="19" fillId="0" borderId="0" xfId="43" applyNumberFormat="1" applyFont="1"/>
    <xf numFmtId="0" fontId="18" fillId="37" borderId="0" xfId="0" applyFont="1" applyFill="1"/>
    <xf numFmtId="165" fontId="18" fillId="37" borderId="0" xfId="42" applyNumberFormat="1" applyFont="1" applyFill="1"/>
    <xf numFmtId="9" fontId="18" fillId="37" borderId="0" xfId="43" applyFont="1" applyFill="1"/>
    <xf numFmtId="10" fontId="18" fillId="37" borderId="0" xfId="43" applyNumberFormat="1" applyFont="1" applyFill="1"/>
    <xf numFmtId="10" fontId="16" fillId="37" borderId="0" xfId="43" applyNumberFormat="1" applyFont="1" applyFill="1"/>
    <xf numFmtId="167" fontId="16" fillId="0" borderId="10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26" fillId="0" borderId="45" xfId="0" applyNumberFormat="1" applyFont="1" applyBorder="1" applyAlignment="1">
      <alignment horizontal="center"/>
    </xf>
    <xf numFmtId="167" fontId="26" fillId="0" borderId="46" xfId="0" applyNumberFormat="1" applyFont="1" applyBorder="1" applyAlignment="1">
      <alignment horizontal="center"/>
    </xf>
    <xf numFmtId="0" fontId="13" fillId="0" borderId="59" xfId="0" applyFont="1" applyBorder="1"/>
    <xf numFmtId="0" fontId="13" fillId="0" borderId="60" xfId="0" applyFont="1" applyBorder="1"/>
    <xf numFmtId="0" fontId="13" fillId="0" borderId="61" xfId="0" applyFont="1" applyBorder="1"/>
    <xf numFmtId="165" fontId="0" fillId="40" borderId="26" xfId="42" applyNumberFormat="1" applyFont="1" applyFill="1" applyBorder="1"/>
    <xf numFmtId="9" fontId="0" fillId="0" borderId="0" xfId="43" applyFont="1" applyAlignment="1">
      <alignment horizontal="right"/>
    </xf>
    <xf numFmtId="167" fontId="26" fillId="0" borderId="47" xfId="0" applyNumberFormat="1" applyFont="1" applyBorder="1" applyAlignment="1">
      <alignment horizontal="center"/>
    </xf>
    <xf numFmtId="3" fontId="0" fillId="33" borderId="10" xfId="0" applyNumberFormat="1" applyFill="1" applyBorder="1" applyAlignment="1">
      <alignment horizontal="center"/>
    </xf>
    <xf numFmtId="3" fontId="26" fillId="0" borderId="48" xfId="0" applyNumberFormat="1" applyFont="1" applyBorder="1" applyAlignment="1">
      <alignment horizontal="center"/>
    </xf>
    <xf numFmtId="3" fontId="0" fillId="41" borderId="10" xfId="0" applyNumberFormat="1" applyFill="1" applyBorder="1" applyAlignment="1">
      <alignment horizontal="center"/>
    </xf>
    <xf numFmtId="0" fontId="0" fillId="0" borderId="47" xfId="0" applyFill="1" applyBorder="1" applyAlignment="1">
      <alignment horizontal="right"/>
    </xf>
    <xf numFmtId="10" fontId="0" fillId="0" borderId="48" xfId="0" applyNumberFormat="1" applyFill="1" applyBorder="1"/>
    <xf numFmtId="0" fontId="0" fillId="0" borderId="46" xfId="0" applyFill="1" applyBorder="1" applyAlignment="1">
      <alignment horizontal="right"/>
    </xf>
    <xf numFmtId="10" fontId="0" fillId="0" borderId="45" xfId="0" applyNumberFormat="1" applyFill="1" applyBorder="1"/>
    <xf numFmtId="0" fontId="17" fillId="42" borderId="42" xfId="0" applyFont="1" applyFill="1" applyBorder="1" applyAlignment="1">
      <alignment wrapText="1"/>
    </xf>
    <xf numFmtId="0" fontId="17" fillId="42" borderId="43" xfId="0" applyFont="1" applyFill="1" applyBorder="1" applyAlignment="1">
      <alignment wrapText="1"/>
    </xf>
    <xf numFmtId="0" fontId="17" fillId="42" borderId="41" xfId="0" applyFont="1" applyFill="1" applyBorder="1" applyAlignment="1">
      <alignment wrapText="1"/>
    </xf>
    <xf numFmtId="0" fontId="19" fillId="34" borderId="53" xfId="0" applyFont="1" applyFill="1" applyBorder="1" applyAlignment="1">
      <alignment horizontal="left"/>
    </xf>
    <xf numFmtId="165" fontId="19" fillId="34" borderId="12" xfId="42" applyNumberFormat="1" applyFont="1" applyFill="1" applyBorder="1" applyAlignment="1">
      <alignment vertical="center" wrapText="1"/>
    </xf>
    <xf numFmtId="10" fontId="1" fillId="34" borderId="54" xfId="43" applyNumberFormat="1" applyFont="1" applyFill="1" applyBorder="1"/>
    <xf numFmtId="0" fontId="19" fillId="33" borderId="55" xfId="0" applyFont="1" applyFill="1" applyBorder="1" applyAlignment="1">
      <alignment horizontal="left"/>
    </xf>
    <xf numFmtId="165" fontId="19" fillId="33" borderId="11" xfId="42" applyNumberFormat="1" applyFont="1" applyFill="1" applyBorder="1" applyAlignment="1">
      <alignment vertical="center" wrapText="1"/>
    </xf>
    <xf numFmtId="10" fontId="1" fillId="33" borderId="56" xfId="43" applyNumberFormat="1" applyFont="1" applyFill="1" applyBorder="1"/>
    <xf numFmtId="0" fontId="19" fillId="34" borderId="55" xfId="0" applyFont="1" applyFill="1" applyBorder="1" applyAlignment="1">
      <alignment horizontal="left"/>
    </xf>
    <xf numFmtId="165" fontId="19" fillId="34" borderId="11" xfId="42" applyNumberFormat="1" applyFont="1" applyFill="1" applyBorder="1" applyAlignment="1">
      <alignment vertical="center" wrapText="1"/>
    </xf>
    <xf numFmtId="10" fontId="1" fillId="34" borderId="56" xfId="43" applyNumberFormat="1" applyFont="1" applyFill="1" applyBorder="1"/>
    <xf numFmtId="0" fontId="17" fillId="0" borderId="0" xfId="0" applyFont="1"/>
    <xf numFmtId="0" fontId="0" fillId="40" borderId="24" xfId="0" applyFont="1" applyFill="1" applyBorder="1"/>
    <xf numFmtId="0" fontId="0" fillId="0" borderId="24" xfId="0" applyFont="1" applyBorder="1"/>
    <xf numFmtId="10" fontId="0" fillId="40" borderId="51" xfId="43" applyNumberFormat="1" applyFont="1" applyFill="1" applyBorder="1"/>
    <xf numFmtId="10" fontId="0" fillId="0" borderId="51" xfId="43" applyNumberFormat="1" applyFont="1" applyBorder="1"/>
    <xf numFmtId="165" fontId="0" fillId="43" borderId="28" xfId="42" applyNumberFormat="1" applyFont="1" applyFill="1" applyBorder="1"/>
    <xf numFmtId="10" fontId="0" fillId="43" borderId="64" xfId="43" applyNumberFormat="1" applyFont="1" applyFill="1" applyBorder="1"/>
    <xf numFmtId="0" fontId="0" fillId="44" borderId="63" xfId="0" applyFont="1" applyFill="1" applyBorder="1"/>
    <xf numFmtId="165" fontId="0" fillId="44" borderId="65" xfId="42" applyNumberFormat="1" applyFont="1" applyFill="1" applyBorder="1"/>
    <xf numFmtId="10" fontId="0" fillId="44" borderId="62" xfId="43" applyNumberFormat="1" applyFont="1" applyFill="1" applyBorder="1"/>
    <xf numFmtId="3" fontId="19" fillId="36" borderId="16" xfId="0" applyNumberFormat="1" applyFont="1" applyFill="1" applyBorder="1" applyAlignment="1">
      <alignment horizontal="right" vertical="center"/>
    </xf>
    <xf numFmtId="3" fontId="19" fillId="0" borderId="16" xfId="0" applyNumberFormat="1" applyFont="1" applyFill="1" applyBorder="1" applyAlignment="1">
      <alignment horizontal="right" vertical="center"/>
    </xf>
    <xf numFmtId="3" fontId="19" fillId="35" borderId="16" xfId="0" applyNumberFormat="1" applyFont="1" applyFill="1" applyBorder="1" applyAlignment="1">
      <alignment horizontal="right" vertical="center"/>
    </xf>
    <xf numFmtId="0" fontId="19" fillId="36" borderId="16" xfId="0" applyNumberFormat="1" applyFont="1" applyFill="1" applyBorder="1" applyAlignment="1">
      <alignment horizontal="right" vertical="center"/>
    </xf>
    <xf numFmtId="3" fontId="18" fillId="38" borderId="16" xfId="0" applyNumberFormat="1" applyFon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/>
    </xf>
    <xf numFmtId="3" fontId="0" fillId="0" borderId="44" xfId="0" applyNumberFormat="1" applyFill="1" applyBorder="1" applyAlignment="1">
      <alignment horizontal="right"/>
    </xf>
    <xf numFmtId="0" fontId="13" fillId="45" borderId="50" xfId="0" applyFont="1" applyFill="1" applyBorder="1" applyAlignment="1">
      <alignment horizontal="center"/>
    </xf>
    <xf numFmtId="10" fontId="0" fillId="0" borderId="0" xfId="0" applyNumberFormat="1"/>
    <xf numFmtId="10" fontId="0" fillId="37" borderId="0" xfId="0" applyNumberFormat="1" applyFill="1"/>
    <xf numFmtId="10" fontId="0" fillId="34" borderId="0" xfId="0" applyNumberFormat="1" applyFill="1"/>
    <xf numFmtId="10" fontId="16" fillId="37" borderId="0" xfId="0" applyNumberFormat="1" applyFont="1" applyFill="1"/>
    <xf numFmtId="3" fontId="0" fillId="34" borderId="32" xfId="0" applyNumberFormat="1" applyFill="1" applyBorder="1"/>
    <xf numFmtId="3" fontId="0" fillId="0" borderId="32" xfId="0" applyNumberFormat="1" applyBorder="1"/>
    <xf numFmtId="3" fontId="0" fillId="0" borderId="36" xfId="0" applyNumberFormat="1" applyBorder="1"/>
    <xf numFmtId="3" fontId="0" fillId="34" borderId="28" xfId="0" applyNumberFormat="1" applyFill="1" applyBorder="1"/>
    <xf numFmtId="3" fontId="0" fillId="0" borderId="28" xfId="0" applyNumberFormat="1" applyBorder="1"/>
    <xf numFmtId="3" fontId="0" fillId="34" borderId="23" xfId="0" applyNumberFormat="1" applyFill="1" applyBorder="1"/>
    <xf numFmtId="3" fontId="0" fillId="0" borderId="26" xfId="0" applyNumberFormat="1" applyBorder="1"/>
    <xf numFmtId="3" fontId="0" fillId="34" borderId="26" xfId="0" applyNumberFormat="1" applyFill="1" applyBorder="1"/>
    <xf numFmtId="3" fontId="0" fillId="0" borderId="23" xfId="0" applyNumberFormat="1" applyBorder="1"/>
    <xf numFmtId="3" fontId="0" fillId="34" borderId="24" xfId="0" applyNumberFormat="1" applyFill="1" applyBorder="1"/>
    <xf numFmtId="3" fontId="0" fillId="0" borderId="24" xfId="0" applyNumberFormat="1" applyBorder="1"/>
    <xf numFmtId="3" fontId="16" fillId="37" borderId="39" xfId="43" applyNumberFormat="1" applyFont="1" applyFill="1" applyBorder="1"/>
    <xf numFmtId="3" fontId="0" fillId="0" borderId="0" xfId="0" applyNumberFormat="1" applyAlignment="1">
      <alignment horizontal="right"/>
    </xf>
    <xf numFmtId="3" fontId="0" fillId="34" borderId="51" xfId="43" applyNumberFormat="1" applyFont="1" applyFill="1" applyBorder="1" applyAlignment="1">
      <alignment horizontal="right"/>
    </xf>
    <xf numFmtId="3" fontId="0" fillId="0" borderId="51" xfId="43" applyNumberFormat="1" applyFont="1" applyFill="1" applyBorder="1" applyAlignment="1">
      <alignment horizontal="right"/>
    </xf>
    <xf numFmtId="3" fontId="16" fillId="37" borderId="49" xfId="43" applyNumberFormat="1" applyFont="1" applyFill="1" applyBorder="1" applyAlignment="1">
      <alignment horizontal="right"/>
    </xf>
    <xf numFmtId="0" fontId="13" fillId="45" borderId="23" xfId="0" applyFont="1" applyFill="1" applyBorder="1" applyAlignment="1">
      <alignment horizontal="center"/>
    </xf>
    <xf numFmtId="0" fontId="13" fillId="45" borderId="28" xfId="0" applyFont="1" applyFill="1" applyBorder="1" applyAlignment="1">
      <alignment horizontal="center"/>
    </xf>
    <xf numFmtId="164" fontId="19" fillId="36" borderId="16" xfId="0" applyNumberFormat="1" applyFont="1" applyFill="1" applyBorder="1" applyAlignment="1">
      <alignment horizontal="right"/>
    </xf>
    <xf numFmtId="164" fontId="19" fillId="0" borderId="16" xfId="0" applyNumberFormat="1" applyFont="1" applyFill="1" applyBorder="1" applyAlignment="1">
      <alignment horizontal="right"/>
    </xf>
    <xf numFmtId="164" fontId="19" fillId="35" borderId="16" xfId="0" applyNumberFormat="1" applyFont="1" applyFill="1" applyBorder="1" applyAlignment="1">
      <alignment horizontal="right"/>
    </xf>
    <xf numFmtId="10" fontId="19" fillId="36" borderId="16" xfId="43" applyNumberFormat="1" applyFont="1" applyFill="1" applyBorder="1" applyAlignment="1">
      <alignment horizontal="right" vertical="center"/>
    </xf>
    <xf numFmtId="166" fontId="18" fillId="38" borderId="16" xfId="0" applyNumberFormat="1" applyFont="1" applyFill="1" applyBorder="1" applyAlignment="1">
      <alignment horizontal="right"/>
    </xf>
    <xf numFmtId="0" fontId="0" fillId="37" borderId="0" xfId="0" applyFill="1"/>
    <xf numFmtId="3" fontId="0" fillId="37" borderId="0" xfId="0" applyNumberFormat="1" applyFill="1"/>
    <xf numFmtId="10" fontId="0" fillId="37" borderId="0" xfId="43" applyNumberFormat="1" applyFont="1" applyFill="1"/>
    <xf numFmtId="0" fontId="0" fillId="34" borderId="47" xfId="0" applyFill="1" applyBorder="1" applyAlignment="1">
      <alignment horizontal="right"/>
    </xf>
    <xf numFmtId="3" fontId="0" fillId="34" borderId="10" xfId="0" applyNumberFormat="1" applyFill="1" applyBorder="1" applyAlignment="1">
      <alignment horizontal="right"/>
    </xf>
    <xf numFmtId="10" fontId="0" fillId="34" borderId="48" xfId="0" applyNumberFormat="1" applyFill="1" applyBorder="1"/>
    <xf numFmtId="49" fontId="13" fillId="46" borderId="16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37" borderId="57" xfId="0" applyFont="1" applyFill="1" applyBorder="1" applyAlignment="1">
      <alignment horizontal="left"/>
    </xf>
    <xf numFmtId="165" fontId="19" fillId="37" borderId="12" xfId="42" applyNumberFormat="1" applyFont="1" applyFill="1" applyBorder="1" applyAlignment="1">
      <alignment vertical="center" wrapText="1"/>
    </xf>
    <xf numFmtId="10" fontId="1" fillId="37" borderId="58" xfId="43" applyNumberFormat="1" applyFont="1" applyFill="1" applyBorder="1"/>
    <xf numFmtId="0" fontId="19" fillId="37" borderId="46" xfId="0" applyFont="1" applyFill="1" applyBorder="1" applyAlignment="1">
      <alignment wrapText="1"/>
    </xf>
    <xf numFmtId="3" fontId="19" fillId="37" borderId="44" xfId="0" applyNumberFormat="1" applyFont="1" applyFill="1" applyBorder="1" applyAlignment="1">
      <alignment wrapText="1"/>
    </xf>
    <xf numFmtId="10" fontId="19" fillId="37" borderId="45" xfId="0" applyNumberFormat="1" applyFont="1" applyFill="1" applyBorder="1"/>
    <xf numFmtId="0" fontId="24" fillId="0" borderId="0" xfId="44" applyAlignment="1">
      <alignment vertical="center"/>
    </xf>
    <xf numFmtId="0" fontId="22" fillId="0" borderId="0" xfId="0" applyFont="1" applyBorder="1" applyAlignment="1"/>
    <xf numFmtId="17" fontId="0" fillId="0" borderId="0" xfId="0" applyNumberFormat="1"/>
    <xf numFmtId="165" fontId="0" fillId="0" borderId="0" xfId="0" applyNumberFormat="1"/>
    <xf numFmtId="0" fontId="22" fillId="0" borderId="0" xfId="0" applyFont="1" applyBorder="1" applyAlignment="1">
      <alignment horizontal="center"/>
    </xf>
    <xf numFmtId="167" fontId="21" fillId="0" borderId="0" xfId="0" applyNumberFormat="1" applyFont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2" xfId="0" applyFont="1" applyBorder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67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border outline="0">
        <right style="thin">
          <color theme="4"/>
        </right>
      </border>
    </dxf>
    <dxf>
      <border outline="0">
        <right style="thin">
          <color theme="4"/>
        </right>
        <top style="thin">
          <color indexed="6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</dxf>
    <dxf>
      <numFmt numFmtId="165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outline="0">
        <top style="medium">
          <color theme="3" tint="0.59999389629810485"/>
        </top>
      </border>
    </dxf>
    <dxf>
      <border outline="0">
        <bottom style="medium">
          <color theme="3" tint="0.59999389629810485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numFmt numFmtId="14" formatCode="0.00%"/>
    </dxf>
    <dxf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3" tint="0.59999389629810485"/>
        </left>
        <right/>
        <top style="medium">
          <color theme="3" tint="0.59999389629810485"/>
        </top>
        <bottom style="medium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rgb="FF8DB4E2"/>
        </bottom>
      </border>
    </dxf>
    <dxf>
      <numFmt numFmtId="14" formatCode="0.00%"/>
    </dxf>
    <dxf>
      <numFmt numFmtId="3" formatCode="#,##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medium">
          <color theme="3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medium">
          <color theme="3" tint="0.59999389629810485"/>
        </left>
        <right style="medium">
          <color theme="3" tint="0.59999389629810485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C0A]mmm\-yy;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C0A]mmm\-yy;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409575</xdr:rowOff>
    </xdr:from>
    <xdr:to>
      <xdr:col>0</xdr:col>
      <xdr:colOff>6090600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409575"/>
          <a:ext cx="2052000" cy="57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2" name="Tabla4" displayName="Tabla4" ref="A2:B46" totalsRowShown="0">
  <autoFilter ref="A2:B46"/>
  <tableColumns count="2">
    <tableColumn id="1" name="Mes " dataDxfId="66"/>
    <tableColumn id="2" name="Páginas vistas" dataDxfId="65" dataCellStyle="Millare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A2:C8" totalsRowShown="0">
  <autoFilter ref="A2:C8"/>
  <tableColumns count="3">
    <tableColumn id="1" name="Tipo de concesión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4" name="Tabla14" displayName="Tabla14" ref="A2:C6" totalsRowShown="0" headerRowDxfId="14" headerRowBorderDxfId="13" tableBorderDxfId="12" totalsRowBorderDxfId="11">
  <autoFilter ref="A2:C6"/>
  <tableColumns count="3">
    <tableColumn id="1" name="Por artículo Ley 19/2013"/>
    <tableColumn id="2" name="Número"/>
    <tableColumn id="3" name="porcentaj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a13" displayName="Tabla13" ref="A3:C11" totalsRowShown="0">
  <tableColumns count="3">
    <tableColumn id="1" name="Total solicitudes Portal de la Transparencia (a 31/06/2018)"/>
    <tableColumn id="2" name="13886" dataDxfId="10"/>
    <tableColumn id="3" name="100%" dataDxfId="9" dataCellStyle="Porcentaje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5" name="Tabla5" displayName="Tabla5" ref="A2:D25" totalsRowShown="0" tableBorderDxfId="8">
  <autoFilter ref="A2:D25"/>
  <tableColumns count="4">
    <tableColumn id="1" name="Categoría RISP Nivel 1"/>
    <tableColumn id="2" name="Nº Solicitudes" dataDxfId="7" dataCellStyle="Porcentaje"/>
    <tableColumn id="3" name="nº Solicitudes2"/>
    <tableColumn id="4" name="Porcentaje" dataDxfId="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" name="Tabla3" displayName="Tabla3" ref="A2:C29" totalsRowShown="0" headerRowDxfId="5" headerRowBorderDxfId="4" tableBorderDxfId="3">
  <autoFilter ref="A2:C29"/>
  <tableColumns count="3">
    <tableColumn id="1" name="Materias de Publicidad Activa" dataDxfId="2"/>
    <tableColumn id="2" name="Nº Solicitudes" dataDxfId="1" dataCellStyle="Porcentaje"/>
    <tableColumn id="3" name="Porcentaje" data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Tabla212" displayName="Tabla212" ref="A3:N8" totalsRowShown="0" dataDxfId="64" dataCellStyle="Millares">
  <tableColumns count="14">
    <tableColumn id="1" name="SESIONES"/>
    <tableColumn id="2" name="Enero" dataDxfId="63" dataCellStyle="Millares"/>
    <tableColumn id="3" name="Febrero" dataDxfId="62" dataCellStyle="Millares"/>
    <tableColumn id="4" name="Marzo" dataDxfId="61" dataCellStyle="Millares"/>
    <tableColumn id="5" name="Abril" dataDxfId="60" dataCellStyle="Millares"/>
    <tableColumn id="6" name="Mayo" dataDxfId="59" dataCellStyle="Millares"/>
    <tableColumn id="7" name="Junio" dataDxfId="58" dataCellStyle="Millares"/>
    <tableColumn id="8" name="Julio" dataDxfId="57" dataCellStyle="Millares"/>
    <tableColumn id="9" name="Agosto" dataDxfId="56" dataCellStyle="Millares"/>
    <tableColumn id="10" name="Septiembre" dataDxfId="55" dataCellStyle="Millares"/>
    <tableColumn id="11" name="Octubre" dataDxfId="54" dataCellStyle="Millares"/>
    <tableColumn id="12" name="Noviembre" dataDxfId="53" dataCellStyle="Millares"/>
    <tableColumn id="13" name="Diciembre" dataDxfId="52" dataCellStyle="Millares"/>
    <tableColumn id="14" name="TOTAL" dataDxfId="51" dataCellStyle="Millare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A2:C46" totalsRowShown="0" headerRowBorderDxfId="50" tableBorderDxfId="49" totalsRowBorderDxfId="48">
  <autoFilter ref="A2:C46"/>
  <tableColumns count="3">
    <tableColumn id="1" name="MES" dataDxfId="47" totalsRowDxfId="46"/>
    <tableColumn id="2" name="Nº solicitudes" dataDxfId="45" totalsRowDxfId="44"/>
    <tableColumn id="3" name="Acumulado" dataDxfId="43" totalsRowDxfId="4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2" name="Tabla2" displayName="Tabla2" ref="A2:C5" totalsRowShown="0" headerRowDxfId="41" headerRowBorderDxfId="40" tableBorderDxfId="39">
  <autoFilter ref="A2:C5"/>
  <tableColumns count="3">
    <tableColumn id="1" name="Tipo de presentación de solicitudes de acceso"/>
    <tableColumn id="2" name="Número de solicitudes" dataDxfId="38"/>
    <tableColumn id="3" name="Porcentaje sobre el total" dataDxfId="3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a75" displayName="Tabla75" ref="A2:C6" totalsRowShown="0" dataDxfId="35" headerRowBorderDxfId="36">
  <autoFilter ref="A2:C6"/>
  <tableColumns count="3">
    <tableColumn id="1" name="Estado de tramitación del expediente" dataDxfId="34"/>
    <tableColumn id="2" name="Núm. de solicitudes" dataDxfId="33"/>
    <tableColumn id="3" name="Porcentaje sobre total" dataDxfId="3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A9:C12" totalsRowShown="0" headerRowDxfId="31" dataDxfId="30">
  <autoFilter ref="A9:C12"/>
  <tableColumns count="3">
    <tableColumn id="1" name="Tipo de resolución" dataDxfId="29"/>
    <tableColumn id="2" name="Núm. Solicitudes" dataDxfId="28"/>
    <tableColumn id="3" name="porcentaje" dataDxfId="27" dataCellStyle="Porcentaj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A15:C19" totalsRowShown="0">
  <autoFilter ref="A15:C19"/>
  <tableColumns count="3">
    <tableColumn id="1" name="Tipo de resolución"/>
    <tableColumn id="2" name="Núm. Solicitudes" dataDxfId="26" dataCellStyle="Millares"/>
    <tableColumn id="3" name="Porcentaje" dataDxfId="25" dataCellStyle="Porcentaj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Tabla11" displayName="Tabla11" ref="A2:C7" totalsRowShown="0" headerRowDxfId="24" headerRowBorderDxfId="23" totalsRowBorderDxfId="22">
  <autoFilter ref="A2:C7"/>
  <tableColumns count="3">
    <tableColumn id="1" name="Tipos de finalización"/>
    <tableColumn id="2" name="Número"/>
    <tableColumn id="3" name="Porcentaj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a8" displayName="Tabla8" ref="A2:C12" totalsRowShown="0" headerRowDxfId="21" dataDxfId="20">
  <autoFilter ref="A2:C12"/>
  <tableColumns count="3">
    <tableColumn id="1" name="Por articulo Ley 19/2013" dataDxfId="19"/>
    <tableColumn id="2" name="Número" dataDxfId="18" dataCellStyle="Millares"/>
    <tableColumn id="3" name="Porcentaje" dataDxfId="17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7" sqref="A7"/>
    </sheetView>
  </sheetViews>
  <sheetFormatPr baseColWidth="10" defaultRowHeight="15" x14ac:dyDescent="0.25"/>
  <cols>
    <col min="1" max="1" width="92.85546875" style="21" customWidth="1"/>
    <col min="2" max="16384" width="11.42578125" style="21"/>
  </cols>
  <sheetData>
    <row r="1" spans="1:1" ht="81" customHeight="1" x14ac:dyDescent="0.25"/>
    <row r="3" spans="1:1" ht="49.5" customHeight="1" x14ac:dyDescent="0.4">
      <c r="A3" s="57" t="s">
        <v>186</v>
      </c>
    </row>
    <row r="5" spans="1:1" x14ac:dyDescent="0.25">
      <c r="A5" s="22" t="s">
        <v>184</v>
      </c>
    </row>
    <row r="6" spans="1:1" x14ac:dyDescent="0.25">
      <c r="A6" s="22" t="s">
        <v>185</v>
      </c>
    </row>
    <row r="7" spans="1:1" x14ac:dyDescent="0.25">
      <c r="A7" s="22" t="s">
        <v>69</v>
      </c>
    </row>
    <row r="8" spans="1:1" x14ac:dyDescent="0.25">
      <c r="A8" s="22" t="s">
        <v>70</v>
      </c>
    </row>
    <row r="9" spans="1:1" x14ac:dyDescent="0.25">
      <c r="A9" s="22" t="s">
        <v>71</v>
      </c>
    </row>
    <row r="10" spans="1:1" x14ac:dyDescent="0.25">
      <c r="A10" s="22" t="s">
        <v>146</v>
      </c>
    </row>
    <row r="11" spans="1:1" x14ac:dyDescent="0.25">
      <c r="A11" s="22" t="s">
        <v>72</v>
      </c>
    </row>
    <row r="12" spans="1:1" x14ac:dyDescent="0.25">
      <c r="A12" s="22" t="s">
        <v>151</v>
      </c>
    </row>
    <row r="13" spans="1:1" x14ac:dyDescent="0.25">
      <c r="A13" s="22" t="s">
        <v>153</v>
      </c>
    </row>
    <row r="14" spans="1:1" x14ac:dyDescent="0.25">
      <c r="A14" s="22" t="s">
        <v>152</v>
      </c>
    </row>
    <row r="15" spans="1:1" x14ac:dyDescent="0.25">
      <c r="A15" s="22" t="s">
        <v>73</v>
      </c>
    </row>
    <row r="16" spans="1:1" x14ac:dyDescent="0.25">
      <c r="A16" s="22" t="s">
        <v>74</v>
      </c>
    </row>
    <row r="17" spans="1:1" x14ac:dyDescent="0.25">
      <c r="A17" s="22" t="s">
        <v>128</v>
      </c>
    </row>
    <row r="18" spans="1:1" x14ac:dyDescent="0.25">
      <c r="A18" s="22" t="s">
        <v>161</v>
      </c>
    </row>
  </sheetData>
  <hyperlinks>
    <hyperlink ref="A7" location="'Cuánto nos preguntan'!A1" display="¿Cuánto nos preguntan?"/>
    <hyperlink ref="A8" location="'Cómo nos preguntan'!A1" display="¿Cómo nos preguntan?"/>
    <hyperlink ref="A10" location="'Quien nos pregunta'!A1" display="¿Quién nos pregunta?"/>
    <hyperlink ref="A11" location="'Cómo resolvemos'!A1" display="¿Cómo resolvemos?"/>
    <hyperlink ref="A15" location="'A quién preguntan'!A1" display="¿A quién preguntan?"/>
    <hyperlink ref="A16" location="'Cuánto se reclama'!A1" display="¿Cuánto se reclama?"/>
    <hyperlink ref="A17" location="'Sobre qué categoría RISP'!A1" display="¿Sobre qué categoría RISP se pregunta?"/>
    <hyperlink ref="A18" location="'Materia publicidad activa'!A1" display="¿Sobre quémateria de publicidad activa se pregunta?"/>
    <hyperlink ref="A12" location="'Por qué se inadmiten'!A1" display="¿Por qué se inadminten solicitudes?"/>
    <hyperlink ref="A13" location="'Como concedemos'!A1" display="¿Cómo concedemos el acceso?"/>
    <hyperlink ref="A14" location="'Por qué se deniega'!A1" display="¿Por qué, en ocasiones, se deniega el acceso?"/>
    <hyperlink ref="A9" location="'Cómo tramitamos'!A1" display="¿Cómo tramitamos?"/>
    <hyperlink ref="A6" location="'Portal Visitas'!A1" display="Portal: Visitas"/>
    <hyperlink ref="A5" location="'Portal Páginas Vistas'!A1" display="Portal: Páginas vistas"/>
    <hyperlink ref="A5:A6" location="'Portal Páginas Vistas'!A1" display="Portal: Páginas vistas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C1"/>
    </sheetView>
  </sheetViews>
  <sheetFormatPr baseColWidth="10" defaultRowHeight="15" x14ac:dyDescent="0.25"/>
  <cols>
    <col min="1" max="1" width="30.140625" style="19" customWidth="1"/>
    <col min="2" max="2" width="29.5703125" style="19" customWidth="1"/>
    <col min="3" max="3" width="34.42578125" style="19" customWidth="1"/>
    <col min="4" max="16384" width="11.42578125" style="19"/>
  </cols>
  <sheetData>
    <row r="1" spans="1:3" ht="24" thickBot="1" x14ac:dyDescent="0.4">
      <c r="A1" s="177" t="s">
        <v>149</v>
      </c>
      <c r="B1" s="177"/>
      <c r="C1" s="177"/>
    </row>
    <row r="2" spans="1:3" x14ac:dyDescent="0.25">
      <c r="A2" t="s">
        <v>101</v>
      </c>
      <c r="B2" t="s">
        <v>90</v>
      </c>
      <c r="C2" t="s">
        <v>17</v>
      </c>
    </row>
    <row r="3" spans="1:3" x14ac:dyDescent="0.25">
      <c r="A3" t="s">
        <v>5</v>
      </c>
      <c r="B3" s="70">
        <v>8424</v>
      </c>
      <c r="C3" s="20">
        <v>0.86720197652872144</v>
      </c>
    </row>
    <row r="4" spans="1:3" x14ac:dyDescent="0.25">
      <c r="A4" t="s">
        <v>102</v>
      </c>
      <c r="B4" s="70">
        <v>245</v>
      </c>
      <c r="C4" s="20">
        <v>2.5221330039118799E-2</v>
      </c>
    </row>
    <row r="5" spans="1:3" x14ac:dyDescent="0.25">
      <c r="A5" t="s">
        <v>103</v>
      </c>
      <c r="B5" s="70">
        <v>795</v>
      </c>
      <c r="C5" s="20">
        <v>8.1840642371834471E-2</v>
      </c>
    </row>
    <row r="6" spans="1:3" x14ac:dyDescent="0.25">
      <c r="A6" t="s">
        <v>104</v>
      </c>
      <c r="B6" s="70">
        <v>141</v>
      </c>
      <c r="C6" s="20">
        <v>1.4515132798023472E-2</v>
      </c>
    </row>
    <row r="7" spans="1:3" x14ac:dyDescent="0.25">
      <c r="A7" t="s">
        <v>93</v>
      </c>
      <c r="B7" s="70">
        <v>109</v>
      </c>
      <c r="C7" s="20">
        <v>1.1220918262301833E-2</v>
      </c>
    </row>
    <row r="8" spans="1:3" x14ac:dyDescent="0.25">
      <c r="A8" s="71" t="s">
        <v>10</v>
      </c>
      <c r="B8" s="72">
        <v>9714</v>
      </c>
      <c r="C8" s="80">
        <v>1</v>
      </c>
    </row>
    <row r="17" spans="8:8" x14ac:dyDescent="0.25">
      <c r="H17" s="169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C1"/>
    </sheetView>
  </sheetViews>
  <sheetFormatPr baseColWidth="10" defaultRowHeight="15" x14ac:dyDescent="0.25"/>
  <cols>
    <col min="1" max="1" width="19.42578125" customWidth="1"/>
    <col min="2" max="2" width="29.5703125" customWidth="1"/>
    <col min="3" max="3" width="34.42578125" customWidth="1"/>
  </cols>
  <sheetData>
    <row r="1" spans="1:3" ht="24" thickBot="1" x14ac:dyDescent="0.4">
      <c r="A1" s="177" t="s">
        <v>148</v>
      </c>
      <c r="B1" s="177"/>
      <c r="C1" s="177"/>
    </row>
    <row r="2" spans="1:3" x14ac:dyDescent="0.25">
      <c r="A2" t="s">
        <v>156</v>
      </c>
      <c r="B2" s="115" t="s">
        <v>90</v>
      </c>
      <c r="C2" s="116" t="s">
        <v>86</v>
      </c>
    </row>
    <row r="3" spans="1:3" x14ac:dyDescent="0.25">
      <c r="A3" s="112" t="s">
        <v>105</v>
      </c>
      <c r="B3" s="51">
        <v>335</v>
      </c>
      <c r="C3" s="114">
        <v>0.71734475374732332</v>
      </c>
    </row>
    <row r="4" spans="1:3" x14ac:dyDescent="0.25">
      <c r="A4" s="111" t="s">
        <v>106</v>
      </c>
      <c r="B4" s="88">
        <v>89</v>
      </c>
      <c r="C4" s="113">
        <v>0.19057815845824411</v>
      </c>
    </row>
    <row r="5" spans="1:3" x14ac:dyDescent="0.25">
      <c r="A5" s="112" t="s">
        <v>107</v>
      </c>
      <c r="B5" s="51">
        <v>43</v>
      </c>
      <c r="C5" s="114">
        <v>9.2077087794432549E-2</v>
      </c>
    </row>
    <row r="6" spans="1:3" x14ac:dyDescent="0.25">
      <c r="A6" s="117" t="s">
        <v>10</v>
      </c>
      <c r="B6" s="118">
        <v>467</v>
      </c>
      <c r="C6" s="119">
        <v>1</v>
      </c>
    </row>
    <row r="17" spans="8:8" x14ac:dyDescent="0.25">
      <c r="H17" s="169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sqref="A1:C1"/>
    </sheetView>
  </sheetViews>
  <sheetFormatPr baseColWidth="10" defaultRowHeight="15" x14ac:dyDescent="0.25"/>
  <cols>
    <col min="1" max="1" width="93.5703125" bestFit="1" customWidth="1"/>
    <col min="2" max="3" width="18" customWidth="1"/>
    <col min="4" max="4" width="3.7109375" customWidth="1"/>
    <col min="5" max="6" width="11.42578125" customWidth="1"/>
  </cols>
  <sheetData>
    <row r="1" spans="1:5" s="19" customFormat="1" ht="24" thickBot="1" x14ac:dyDescent="0.4">
      <c r="A1" s="177" t="s">
        <v>73</v>
      </c>
      <c r="B1" s="177"/>
      <c r="C1" s="177"/>
    </row>
    <row r="2" spans="1:5" ht="15.75" thickBot="1" x14ac:dyDescent="0.3">
      <c r="A2" s="161" t="s">
        <v>20</v>
      </c>
      <c r="B2" s="161" t="s">
        <v>9</v>
      </c>
      <c r="C2" s="161" t="s">
        <v>17</v>
      </c>
      <c r="E2" s="16"/>
    </row>
    <row r="3" spans="1:5" ht="15.75" thickBot="1" x14ac:dyDescent="0.3">
      <c r="A3" s="11" t="s">
        <v>1</v>
      </c>
      <c r="B3" s="120">
        <v>2477</v>
      </c>
      <c r="C3" s="150">
        <v>0.16661061411179121</v>
      </c>
      <c r="E3" s="16"/>
    </row>
    <row r="4" spans="1:5" ht="15.75" customHeight="1" thickBot="1" x14ac:dyDescent="0.3">
      <c r="A4" s="17" t="s">
        <v>118</v>
      </c>
      <c r="B4" s="121">
        <v>2476</v>
      </c>
      <c r="C4" s="151">
        <v>0.16654335104594067</v>
      </c>
    </row>
    <row r="5" spans="1:5" ht="15.75" customHeight="1" thickBot="1" x14ac:dyDescent="0.3">
      <c r="A5" s="11" t="s">
        <v>0</v>
      </c>
      <c r="B5" s="120">
        <v>1744</v>
      </c>
      <c r="C5" s="150">
        <v>0.11730678684334432</v>
      </c>
    </row>
    <row r="6" spans="1:5" ht="15.75" customHeight="1" thickBot="1" x14ac:dyDescent="0.3">
      <c r="A6" s="12" t="s">
        <v>119</v>
      </c>
      <c r="B6" s="122">
        <v>1024</v>
      </c>
      <c r="C6" s="152">
        <v>6.8877379430954469E-2</v>
      </c>
    </row>
    <row r="7" spans="1:5" ht="15.75" customHeight="1" thickBot="1" x14ac:dyDescent="0.3">
      <c r="A7" s="11" t="s">
        <v>120</v>
      </c>
      <c r="B7" s="120">
        <v>832</v>
      </c>
      <c r="C7" s="150">
        <v>5.5962870787650498E-2</v>
      </c>
    </row>
    <row r="8" spans="1:5" ht="15.75" thickBot="1" x14ac:dyDescent="0.3">
      <c r="A8" s="12" t="s">
        <v>2</v>
      </c>
      <c r="B8" s="122">
        <v>784</v>
      </c>
      <c r="C8" s="152">
        <v>5.2734243626824509E-2</v>
      </c>
    </row>
    <row r="9" spans="1:5" ht="15.75" customHeight="1" thickBot="1" x14ac:dyDescent="0.3">
      <c r="A9" s="11" t="s">
        <v>75</v>
      </c>
      <c r="B9" s="120">
        <v>776</v>
      </c>
      <c r="C9" s="150">
        <v>5.2196139100020182E-2</v>
      </c>
    </row>
    <row r="10" spans="1:5" ht="15.75" thickBot="1" x14ac:dyDescent="0.3">
      <c r="A10" s="12" t="s">
        <v>121</v>
      </c>
      <c r="B10" s="122">
        <v>714</v>
      </c>
      <c r="C10" s="152">
        <v>4.8025829017286609E-2</v>
      </c>
    </row>
    <row r="11" spans="1:5" ht="15.75" customHeight="1" thickBot="1" x14ac:dyDescent="0.3">
      <c r="A11" s="11" t="s">
        <v>122</v>
      </c>
      <c r="B11" s="123">
        <v>675</v>
      </c>
      <c r="C11" s="153">
        <v>4.5402569449115492E-2</v>
      </c>
    </row>
    <row r="12" spans="1:5" ht="15.75" customHeight="1" thickBot="1" x14ac:dyDescent="0.3">
      <c r="A12" s="17" t="s">
        <v>123</v>
      </c>
      <c r="B12" s="121">
        <v>629</v>
      </c>
      <c r="C12" s="151">
        <v>4.2308468419990586E-2</v>
      </c>
    </row>
    <row r="13" spans="1:5" ht="15.75" thickBot="1" x14ac:dyDescent="0.3">
      <c r="A13" s="11" t="s">
        <v>124</v>
      </c>
      <c r="B13" s="120">
        <v>628</v>
      </c>
      <c r="C13" s="150">
        <v>4.2241205354140041E-2</v>
      </c>
    </row>
    <row r="14" spans="1:5" ht="15.75" thickBot="1" x14ac:dyDescent="0.3">
      <c r="A14" s="17" t="s">
        <v>76</v>
      </c>
      <c r="B14" s="121">
        <v>617</v>
      </c>
      <c r="C14" s="151">
        <v>4.1501311629784085E-2</v>
      </c>
    </row>
    <row r="15" spans="1:5" ht="15.75" thickBot="1" x14ac:dyDescent="0.3">
      <c r="A15" s="11" t="s">
        <v>125</v>
      </c>
      <c r="B15" s="120">
        <v>561</v>
      </c>
      <c r="C15" s="150">
        <v>3.7734579942153762E-2</v>
      </c>
    </row>
    <row r="16" spans="1:5" ht="15.75" thickBot="1" x14ac:dyDescent="0.3">
      <c r="A16" s="17" t="s">
        <v>126</v>
      </c>
      <c r="B16" s="121">
        <v>460</v>
      </c>
      <c r="C16" s="151">
        <v>3.0941010291249075E-2</v>
      </c>
    </row>
    <row r="17" spans="1:3" ht="15.75" thickBot="1" x14ac:dyDescent="0.3">
      <c r="A17" s="11" t="s">
        <v>77</v>
      </c>
      <c r="B17" s="120">
        <v>294</v>
      </c>
      <c r="C17" s="150">
        <v>1.9775341360059193E-2</v>
      </c>
    </row>
    <row r="18" spans="1:3" ht="15.75" thickBot="1" x14ac:dyDescent="0.3">
      <c r="A18" s="12" t="s">
        <v>3</v>
      </c>
      <c r="B18" s="122">
        <v>176</v>
      </c>
      <c r="C18" s="152">
        <v>1.1838299589695298E-2</v>
      </c>
    </row>
    <row r="19" spans="1:3" ht="15.75" thickBot="1" x14ac:dyDescent="0.3">
      <c r="A19" s="32" t="s">
        <v>10</v>
      </c>
      <c r="B19" s="124">
        <v>14867</v>
      </c>
      <c r="C19" s="154">
        <v>0.99999999999999989</v>
      </c>
    </row>
    <row r="22" spans="1:3" x14ac:dyDescent="0.25">
      <c r="A22" s="162" t="s">
        <v>141</v>
      </c>
    </row>
    <row r="23" spans="1:3" x14ac:dyDescent="0.25">
      <c r="A23" s="162" t="s">
        <v>142</v>
      </c>
    </row>
    <row r="24" spans="1:3" x14ac:dyDescent="0.25">
      <c r="A24" s="162" t="s">
        <v>143</v>
      </c>
    </row>
    <row r="25" spans="1:3" x14ac:dyDescent="0.25">
      <c r="A25" s="162" t="s">
        <v>144</v>
      </c>
    </row>
    <row r="26" spans="1:3" x14ac:dyDescent="0.25">
      <c r="A26" s="162" t="s">
        <v>145</v>
      </c>
    </row>
    <row r="27" spans="1:3" x14ac:dyDescent="0.25">
      <c r="A27" s="162" t="s">
        <v>137</v>
      </c>
    </row>
    <row r="28" spans="1:3" x14ac:dyDescent="0.25">
      <c r="A28" s="162" t="s">
        <v>138</v>
      </c>
    </row>
    <row r="29" spans="1:3" x14ac:dyDescent="0.25">
      <c r="A29" s="162" t="s">
        <v>139</v>
      </c>
    </row>
    <row r="30" spans="1:3" x14ac:dyDescent="0.25">
      <c r="A30" s="162" t="s">
        <v>140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sqref="A1:D1"/>
    </sheetView>
  </sheetViews>
  <sheetFormatPr baseColWidth="10" defaultRowHeight="15" x14ac:dyDescent="0.25"/>
  <cols>
    <col min="1" max="1" width="53.7109375" customWidth="1"/>
    <col min="2" max="2" width="18" bestFit="1" customWidth="1"/>
    <col min="3" max="3" width="19.7109375" bestFit="1" customWidth="1"/>
    <col min="4" max="4" width="16.5703125" bestFit="1" customWidth="1"/>
    <col min="5" max="5" width="4" customWidth="1"/>
  </cols>
  <sheetData>
    <row r="1" spans="1:4" s="19" customFormat="1" ht="24" thickBot="1" x14ac:dyDescent="0.4">
      <c r="A1" s="177" t="s">
        <v>74</v>
      </c>
      <c r="B1" s="177"/>
      <c r="C1" s="177"/>
      <c r="D1" s="177"/>
    </row>
    <row r="3" spans="1:4" x14ac:dyDescent="0.25">
      <c r="A3" s="19" t="s">
        <v>157</v>
      </c>
      <c r="B3" s="144" t="s">
        <v>116</v>
      </c>
      <c r="C3" s="89" t="s">
        <v>117</v>
      </c>
    </row>
    <row r="4" spans="1:4" x14ac:dyDescent="0.25">
      <c r="A4" s="19" t="s">
        <v>129</v>
      </c>
      <c r="B4" s="18">
        <v>12727</v>
      </c>
      <c r="C4" s="20">
        <v>0.91653463920495459</v>
      </c>
    </row>
    <row r="5" spans="1:4" x14ac:dyDescent="0.25">
      <c r="A5" s="19" t="s">
        <v>130</v>
      </c>
      <c r="B5" s="18">
        <v>36</v>
      </c>
      <c r="C5" s="20">
        <v>2.5925392481636182E-3</v>
      </c>
    </row>
    <row r="6" spans="1:4" x14ac:dyDescent="0.25">
      <c r="A6" s="19" t="s">
        <v>131</v>
      </c>
      <c r="B6" s="18">
        <v>107</v>
      </c>
      <c r="C6" s="20">
        <v>7.7056027653751979E-3</v>
      </c>
    </row>
    <row r="7" spans="1:4" x14ac:dyDescent="0.25">
      <c r="A7" s="19" t="s">
        <v>132</v>
      </c>
      <c r="B7" s="18">
        <v>464</v>
      </c>
      <c r="C7" s="20">
        <v>3.3414950309664411E-2</v>
      </c>
    </row>
    <row r="8" spans="1:4" x14ac:dyDescent="0.25">
      <c r="A8" s="19" t="s">
        <v>133</v>
      </c>
      <c r="B8" s="18">
        <v>378</v>
      </c>
      <c r="C8" s="20">
        <v>2.7221662105717991E-2</v>
      </c>
    </row>
    <row r="9" spans="1:4" x14ac:dyDescent="0.25">
      <c r="A9" s="19" t="s">
        <v>134</v>
      </c>
      <c r="B9" s="18">
        <v>154</v>
      </c>
      <c r="C9" s="20">
        <v>1.1090306783811033E-2</v>
      </c>
    </row>
    <row r="10" spans="1:4" x14ac:dyDescent="0.25">
      <c r="A10" s="19" t="s">
        <v>135</v>
      </c>
      <c r="B10" s="18">
        <v>20</v>
      </c>
      <c r="C10" s="20">
        <v>1.440299582313121E-3</v>
      </c>
    </row>
    <row r="11" spans="1:4" x14ac:dyDescent="0.25">
      <c r="A11" s="155" t="s">
        <v>136</v>
      </c>
      <c r="B11" s="156">
        <f>+B5+B6+B7+B9+B8+B10</f>
        <v>1159</v>
      </c>
      <c r="C11" s="157">
        <f>+C5+C6+C7+C8+C9+C10</f>
        <v>8.3465360795045379E-2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" sqref="B2"/>
    </sheetView>
  </sheetViews>
  <sheetFormatPr baseColWidth="10" defaultRowHeight="15" x14ac:dyDescent="0.25"/>
  <cols>
    <col min="1" max="1" width="58.42578125" customWidth="1"/>
    <col min="2" max="2" width="12.7109375" customWidth="1"/>
    <col min="3" max="3" width="0" hidden="1" customWidth="1"/>
  </cols>
  <sheetData>
    <row r="1" spans="1:4" s="19" customFormat="1" ht="23.25" x14ac:dyDescent="0.35">
      <c r="A1" s="173" t="s">
        <v>127</v>
      </c>
      <c r="B1" s="173"/>
    </row>
    <row r="2" spans="1:4" x14ac:dyDescent="0.25">
      <c r="A2" s="127" t="s">
        <v>158</v>
      </c>
      <c r="B2" t="s">
        <v>9</v>
      </c>
      <c r="C2" t="s">
        <v>159</v>
      </c>
      <c r="D2" t="s">
        <v>17</v>
      </c>
    </row>
    <row r="3" spans="1:4" x14ac:dyDescent="0.25">
      <c r="A3" s="33" t="s">
        <v>47</v>
      </c>
      <c r="B3" s="132">
        <v>436</v>
      </c>
      <c r="C3" s="34">
        <v>3.3686162404388473E-2</v>
      </c>
      <c r="D3" s="130">
        <v>3.3686162404388473E-2</v>
      </c>
    </row>
    <row r="4" spans="1:4" x14ac:dyDescent="0.25">
      <c r="A4" s="35" t="s">
        <v>48</v>
      </c>
      <c r="B4" s="133">
        <v>64</v>
      </c>
      <c r="C4" s="36">
        <v>4.9447577841304179E-3</v>
      </c>
      <c r="D4" s="128">
        <v>4.9447577841304179E-3</v>
      </c>
    </row>
    <row r="5" spans="1:4" x14ac:dyDescent="0.25">
      <c r="A5" s="37" t="s">
        <v>49</v>
      </c>
      <c r="B5" s="132">
        <v>161</v>
      </c>
      <c r="C5" s="38">
        <v>1.2439156300703082E-2</v>
      </c>
      <c r="D5" s="130">
        <v>1.2439156300703082E-2</v>
      </c>
    </row>
    <row r="6" spans="1:4" x14ac:dyDescent="0.25">
      <c r="A6" s="35" t="s">
        <v>50</v>
      </c>
      <c r="B6" s="133">
        <v>162</v>
      </c>
      <c r="C6" s="36">
        <v>1.2516418141080121E-2</v>
      </c>
      <c r="D6" s="128">
        <v>1.2516418141080121E-2</v>
      </c>
    </row>
    <row r="7" spans="1:4" x14ac:dyDescent="0.25">
      <c r="A7" s="37" t="s">
        <v>51</v>
      </c>
      <c r="B7" s="132">
        <v>76</v>
      </c>
      <c r="C7" s="38">
        <v>5.871899868654871E-3</v>
      </c>
      <c r="D7" s="130">
        <v>5.871899868654871E-3</v>
      </c>
    </row>
    <row r="8" spans="1:4" x14ac:dyDescent="0.25">
      <c r="A8" s="35" t="s">
        <v>52</v>
      </c>
      <c r="B8" s="133">
        <v>249</v>
      </c>
      <c r="C8" s="36">
        <v>1.9238198253882406E-2</v>
      </c>
      <c r="D8" s="128">
        <v>1.9238198253882406E-2</v>
      </c>
    </row>
    <row r="9" spans="1:4" x14ac:dyDescent="0.25">
      <c r="A9" s="39" t="s">
        <v>53</v>
      </c>
      <c r="B9" s="132">
        <v>460</v>
      </c>
      <c r="C9" s="40">
        <v>3.5540446573437377E-2</v>
      </c>
      <c r="D9" s="130">
        <v>3.5540446573437377E-2</v>
      </c>
    </row>
    <row r="10" spans="1:4" x14ac:dyDescent="0.25">
      <c r="A10" s="35" t="s">
        <v>54</v>
      </c>
      <c r="B10" s="134">
        <v>261</v>
      </c>
      <c r="C10" s="41">
        <v>2.0165340338406862E-2</v>
      </c>
      <c r="D10" s="128">
        <v>2.0165340338406862E-2</v>
      </c>
    </row>
    <row r="11" spans="1:4" x14ac:dyDescent="0.25">
      <c r="A11" s="39" t="s">
        <v>55</v>
      </c>
      <c r="B11" s="135">
        <v>162</v>
      </c>
      <c r="C11" s="42">
        <v>1.2516418141080121E-2</v>
      </c>
      <c r="D11" s="130">
        <v>1.2516418141080121E-2</v>
      </c>
    </row>
    <row r="12" spans="1:4" x14ac:dyDescent="0.25">
      <c r="A12" s="35" t="s">
        <v>56</v>
      </c>
      <c r="B12" s="136">
        <v>1240</v>
      </c>
      <c r="C12" s="43">
        <v>9.5804682067526847E-2</v>
      </c>
      <c r="D12" s="128">
        <v>9.5804682067526847E-2</v>
      </c>
    </row>
    <row r="13" spans="1:4" x14ac:dyDescent="0.25">
      <c r="A13" s="39" t="s">
        <v>57</v>
      </c>
      <c r="B13" s="135">
        <v>91</v>
      </c>
      <c r="C13" s="34">
        <v>7.0308274743104381E-3</v>
      </c>
      <c r="D13" s="130">
        <v>7.0308274743104381E-3</v>
      </c>
    </row>
    <row r="14" spans="1:4" x14ac:dyDescent="0.25">
      <c r="A14" s="35" t="s">
        <v>58</v>
      </c>
      <c r="B14" s="136">
        <v>712</v>
      </c>
      <c r="C14" s="36">
        <v>5.5010430348450899E-2</v>
      </c>
      <c r="D14" s="128">
        <v>5.5010430348450899E-2</v>
      </c>
    </row>
    <row r="15" spans="1:4" x14ac:dyDescent="0.25">
      <c r="A15" s="33" t="s">
        <v>59</v>
      </c>
      <c r="B15" s="137">
        <v>377</v>
      </c>
      <c r="C15" s="34">
        <v>2.9127713822143242E-2</v>
      </c>
      <c r="D15" s="130">
        <v>2.9127713822143242E-2</v>
      </c>
    </row>
    <row r="16" spans="1:4" x14ac:dyDescent="0.25">
      <c r="A16" s="35" t="s">
        <v>60</v>
      </c>
      <c r="B16" s="138">
        <v>101</v>
      </c>
      <c r="C16" s="36">
        <v>7.8034458780808155E-3</v>
      </c>
      <c r="D16" s="128">
        <v>7.8034458780808155E-3</v>
      </c>
    </row>
    <row r="17" spans="1:4" x14ac:dyDescent="0.25">
      <c r="A17" s="39" t="s">
        <v>61</v>
      </c>
      <c r="B17" s="139">
        <v>401</v>
      </c>
      <c r="C17" s="34">
        <v>3.098199799119215E-2</v>
      </c>
      <c r="D17" s="130">
        <v>3.098199799119215E-2</v>
      </c>
    </row>
    <row r="18" spans="1:4" x14ac:dyDescent="0.25">
      <c r="A18" s="35" t="s">
        <v>62</v>
      </c>
      <c r="B18" s="136">
        <v>3988</v>
      </c>
      <c r="C18" s="36">
        <v>0.30812021942362666</v>
      </c>
      <c r="D18" s="128">
        <v>0.30812021942362666</v>
      </c>
    </row>
    <row r="19" spans="1:4" x14ac:dyDescent="0.25">
      <c r="A19" s="44" t="s">
        <v>63</v>
      </c>
      <c r="B19" s="139">
        <v>1533</v>
      </c>
      <c r="C19" s="34">
        <v>0.11844240129799892</v>
      </c>
      <c r="D19" s="130">
        <v>0.11844240129799892</v>
      </c>
    </row>
    <row r="20" spans="1:4" x14ac:dyDescent="0.25">
      <c r="A20" s="45" t="s">
        <v>64</v>
      </c>
      <c r="B20" s="140">
        <v>560</v>
      </c>
      <c r="C20" s="46">
        <v>4.3266630611141159E-2</v>
      </c>
      <c r="D20" s="128">
        <v>4.3266630611141159E-2</v>
      </c>
    </row>
    <row r="21" spans="1:4" x14ac:dyDescent="0.25">
      <c r="A21" s="33" t="s">
        <v>65</v>
      </c>
      <c r="B21" s="141">
        <v>1552</v>
      </c>
      <c r="C21" s="47">
        <v>0.11991037626516264</v>
      </c>
      <c r="D21" s="130">
        <v>0.11991037626516264</v>
      </c>
    </row>
    <row r="22" spans="1:4" x14ac:dyDescent="0.25">
      <c r="A22" s="48" t="s">
        <v>66</v>
      </c>
      <c r="B22" s="142">
        <v>36</v>
      </c>
      <c r="C22" s="46">
        <v>2.7814262535733603E-3</v>
      </c>
      <c r="D22" s="128">
        <v>2.7814262535733603E-3</v>
      </c>
    </row>
    <row r="23" spans="1:4" x14ac:dyDescent="0.25">
      <c r="A23" s="49" t="s">
        <v>67</v>
      </c>
      <c r="B23" s="137">
        <v>284</v>
      </c>
      <c r="C23" s="50">
        <v>2.1942362667078729E-2</v>
      </c>
      <c r="D23" s="130">
        <v>2.1942362667078729E-2</v>
      </c>
    </row>
    <row r="24" spans="1:4" x14ac:dyDescent="0.25">
      <c r="A24" s="48" t="s">
        <v>68</v>
      </c>
      <c r="B24" s="136">
        <v>37</v>
      </c>
      <c r="C24" s="51">
        <v>2.8586880939503981E-3</v>
      </c>
      <c r="D24" s="128">
        <v>2.8586880939503981E-3</v>
      </c>
    </row>
    <row r="25" spans="1:4" x14ac:dyDescent="0.25">
      <c r="A25" s="52" t="s">
        <v>4</v>
      </c>
      <c r="B25" s="143">
        <v>12943</v>
      </c>
      <c r="C25" s="53">
        <v>0.99999999999999989</v>
      </c>
      <c r="D25" s="131">
        <v>0.99999999999999989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2" sqref="B2"/>
    </sheetView>
  </sheetViews>
  <sheetFormatPr baseColWidth="10" defaultRowHeight="15" x14ac:dyDescent="0.25"/>
  <cols>
    <col min="1" max="1" width="96.5703125" bestFit="1" customWidth="1"/>
    <col min="2" max="2" width="12.7109375" customWidth="1"/>
  </cols>
  <sheetData>
    <row r="1" spans="1:3" s="19" customFormat="1" ht="23.25" x14ac:dyDescent="0.35">
      <c r="A1" s="173" t="s">
        <v>147</v>
      </c>
      <c r="B1" s="173"/>
    </row>
    <row r="2" spans="1:3" x14ac:dyDescent="0.25">
      <c r="A2" s="148" t="s">
        <v>160</v>
      </c>
      <c r="B2" s="149" t="s">
        <v>9</v>
      </c>
      <c r="C2" s="149" t="s">
        <v>17</v>
      </c>
    </row>
    <row r="3" spans="1:3" x14ac:dyDescent="0.25">
      <c r="A3" s="23" t="s">
        <v>25</v>
      </c>
      <c r="B3" s="145">
        <v>547</v>
      </c>
      <c r="C3" s="130">
        <v>4.2262226686239669E-2</v>
      </c>
    </row>
    <row r="4" spans="1:3" x14ac:dyDescent="0.25">
      <c r="A4" s="24" t="s">
        <v>78</v>
      </c>
      <c r="B4" s="146">
        <v>146</v>
      </c>
      <c r="C4" s="128">
        <v>1.1280228695047516E-2</v>
      </c>
    </row>
    <row r="5" spans="1:3" x14ac:dyDescent="0.25">
      <c r="A5" s="23" t="s">
        <v>26</v>
      </c>
      <c r="B5" s="145">
        <v>96</v>
      </c>
      <c r="C5" s="130">
        <v>7.4171366761956268E-3</v>
      </c>
    </row>
    <row r="6" spans="1:3" x14ac:dyDescent="0.25">
      <c r="A6" s="24" t="s">
        <v>79</v>
      </c>
      <c r="B6" s="146">
        <v>138</v>
      </c>
      <c r="C6" s="128">
        <v>1.0662133972031213E-2</v>
      </c>
    </row>
    <row r="7" spans="1:3" x14ac:dyDescent="0.25">
      <c r="A7" s="23" t="s">
        <v>80</v>
      </c>
      <c r="B7" s="145">
        <v>153</v>
      </c>
      <c r="C7" s="130">
        <v>1.1821061577686781E-2</v>
      </c>
    </row>
    <row r="8" spans="1:3" x14ac:dyDescent="0.25">
      <c r="A8" s="24" t="s">
        <v>27</v>
      </c>
      <c r="B8" s="146">
        <v>272</v>
      </c>
      <c r="C8" s="128">
        <v>2.1015220582554277E-2</v>
      </c>
    </row>
    <row r="9" spans="1:3" x14ac:dyDescent="0.25">
      <c r="A9" s="23" t="s">
        <v>81</v>
      </c>
      <c r="B9" s="145">
        <v>1231</v>
      </c>
      <c r="C9" s="130">
        <v>9.5109325504133507E-2</v>
      </c>
    </row>
    <row r="10" spans="1:3" x14ac:dyDescent="0.25">
      <c r="A10" s="24" t="s">
        <v>28</v>
      </c>
      <c r="B10" s="146">
        <v>246</v>
      </c>
      <c r="C10" s="128">
        <v>1.9006412732751294E-2</v>
      </c>
    </row>
    <row r="11" spans="1:3" x14ac:dyDescent="0.25">
      <c r="A11" s="23" t="s">
        <v>29</v>
      </c>
      <c r="B11" s="145">
        <v>444</v>
      </c>
      <c r="C11" s="130">
        <v>3.4304257127404772E-2</v>
      </c>
    </row>
    <row r="12" spans="1:3" x14ac:dyDescent="0.25">
      <c r="A12" s="24" t="s">
        <v>30</v>
      </c>
      <c r="B12" s="146">
        <v>548</v>
      </c>
      <c r="C12" s="128">
        <v>4.2339488526616703E-2</v>
      </c>
    </row>
    <row r="13" spans="1:3" x14ac:dyDescent="0.25">
      <c r="A13" s="23" t="s">
        <v>31</v>
      </c>
      <c r="B13" s="145">
        <v>837</v>
      </c>
      <c r="C13" s="130">
        <v>6.4668160395580626E-2</v>
      </c>
    </row>
    <row r="14" spans="1:3" x14ac:dyDescent="0.25">
      <c r="A14" s="25" t="s">
        <v>32</v>
      </c>
      <c r="B14" s="146">
        <v>23</v>
      </c>
      <c r="C14" s="128">
        <v>1.7770223286718689E-3</v>
      </c>
    </row>
    <row r="15" spans="1:3" x14ac:dyDescent="0.25">
      <c r="A15" s="23" t="s">
        <v>33</v>
      </c>
      <c r="B15" s="145">
        <v>118</v>
      </c>
      <c r="C15" s="130">
        <v>9.1168971644904583E-3</v>
      </c>
    </row>
    <row r="16" spans="1:3" x14ac:dyDescent="0.25">
      <c r="A16" s="25" t="s">
        <v>34</v>
      </c>
      <c r="B16" s="146">
        <v>40</v>
      </c>
      <c r="C16" s="128">
        <v>3.0904736150815112E-3</v>
      </c>
    </row>
    <row r="17" spans="1:3" x14ac:dyDescent="0.25">
      <c r="A17" s="23" t="s">
        <v>35</v>
      </c>
      <c r="B17" s="145">
        <v>354</v>
      </c>
      <c r="C17" s="130">
        <v>2.7350691493471375E-2</v>
      </c>
    </row>
    <row r="18" spans="1:3" x14ac:dyDescent="0.25">
      <c r="A18" s="25" t="s">
        <v>36</v>
      </c>
      <c r="B18" s="146">
        <v>355</v>
      </c>
      <c r="C18" s="128">
        <v>2.7427953333848412E-2</v>
      </c>
    </row>
    <row r="19" spans="1:3" x14ac:dyDescent="0.25">
      <c r="A19" s="23" t="s">
        <v>37</v>
      </c>
      <c r="B19" s="145">
        <v>677</v>
      </c>
      <c r="C19" s="130">
        <v>5.230626593525458E-2</v>
      </c>
    </row>
    <row r="20" spans="1:3" x14ac:dyDescent="0.25">
      <c r="A20" s="25" t="s">
        <v>38</v>
      </c>
      <c r="B20" s="146">
        <v>28</v>
      </c>
      <c r="C20" s="128">
        <v>2.163331530557058E-3</v>
      </c>
    </row>
    <row r="21" spans="1:3" x14ac:dyDescent="0.25">
      <c r="A21" s="23" t="s">
        <v>39</v>
      </c>
      <c r="B21" s="145">
        <v>310</v>
      </c>
      <c r="C21" s="130">
        <v>2.3951170516881712E-2</v>
      </c>
    </row>
    <row r="22" spans="1:3" x14ac:dyDescent="0.25">
      <c r="A22" s="25" t="s">
        <v>40</v>
      </c>
      <c r="B22" s="146">
        <v>134</v>
      </c>
      <c r="C22" s="128">
        <v>1.0353086610523062E-2</v>
      </c>
    </row>
    <row r="23" spans="1:3" x14ac:dyDescent="0.25">
      <c r="A23" s="23" t="s">
        <v>41</v>
      </c>
      <c r="B23" s="145">
        <v>361</v>
      </c>
      <c r="C23" s="130">
        <v>2.789152437611064E-2</v>
      </c>
    </row>
    <row r="24" spans="1:3" x14ac:dyDescent="0.25">
      <c r="A24" s="25" t="s">
        <v>42</v>
      </c>
      <c r="B24" s="146">
        <v>483</v>
      </c>
      <c r="C24" s="128">
        <v>3.7317468902109248E-2</v>
      </c>
    </row>
    <row r="25" spans="1:3" x14ac:dyDescent="0.25">
      <c r="A25" s="26" t="s">
        <v>43</v>
      </c>
      <c r="B25" s="145">
        <v>50</v>
      </c>
      <c r="C25" s="130">
        <v>3.8630920188518891E-3</v>
      </c>
    </row>
    <row r="26" spans="1:3" x14ac:dyDescent="0.25">
      <c r="A26" s="25" t="s">
        <v>44</v>
      </c>
      <c r="B26" s="146">
        <v>903</v>
      </c>
      <c r="C26" s="128">
        <v>6.9767441860465115E-2</v>
      </c>
    </row>
    <row r="27" spans="1:3" x14ac:dyDescent="0.25">
      <c r="A27" s="26" t="s">
        <v>45</v>
      </c>
      <c r="B27" s="145">
        <v>137</v>
      </c>
      <c r="C27" s="128">
        <v>1.0584872131654176E-2</v>
      </c>
    </row>
    <row r="28" spans="1:3" x14ac:dyDescent="0.25">
      <c r="A28" s="27" t="s">
        <v>46</v>
      </c>
      <c r="B28" s="146">
        <v>4312</v>
      </c>
      <c r="C28" s="128">
        <v>0.3331530557057869</v>
      </c>
    </row>
    <row r="29" spans="1:3" x14ac:dyDescent="0.25">
      <c r="A29" s="63" t="s">
        <v>4</v>
      </c>
      <c r="B29" s="147">
        <v>12943</v>
      </c>
      <c r="C29" s="129">
        <v>1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8" workbookViewId="0">
      <selection activeCell="B46" sqref="B46"/>
    </sheetView>
  </sheetViews>
  <sheetFormatPr baseColWidth="10" defaultRowHeight="15" x14ac:dyDescent="0.25"/>
  <cols>
    <col min="2" max="2" width="14.28515625" customWidth="1"/>
  </cols>
  <sheetData>
    <row r="1" spans="1:2" ht="23.25" x14ac:dyDescent="0.35">
      <c r="A1" s="170" t="s">
        <v>181</v>
      </c>
      <c r="B1" s="170"/>
    </row>
    <row r="2" spans="1:2" x14ac:dyDescent="0.25">
      <c r="A2" s="19" t="s">
        <v>182</v>
      </c>
      <c r="B2" s="19" t="s">
        <v>183</v>
      </c>
    </row>
    <row r="3" spans="1:2" x14ac:dyDescent="0.25">
      <c r="A3" s="171">
        <v>41974</v>
      </c>
      <c r="B3" s="70">
        <v>1727001</v>
      </c>
    </row>
    <row r="4" spans="1:2" x14ac:dyDescent="0.25">
      <c r="A4" s="171">
        <v>42005</v>
      </c>
      <c r="B4" s="70">
        <v>196442</v>
      </c>
    </row>
    <row r="5" spans="1:2" x14ac:dyDescent="0.25">
      <c r="A5" s="171">
        <v>42036</v>
      </c>
      <c r="B5" s="70">
        <v>169949</v>
      </c>
    </row>
    <row r="6" spans="1:2" x14ac:dyDescent="0.25">
      <c r="A6" s="171">
        <v>42064</v>
      </c>
      <c r="B6" s="70">
        <v>764608</v>
      </c>
    </row>
    <row r="7" spans="1:2" x14ac:dyDescent="0.25">
      <c r="A7" s="171">
        <v>42095</v>
      </c>
      <c r="B7" s="70">
        <v>290084</v>
      </c>
    </row>
    <row r="8" spans="1:2" x14ac:dyDescent="0.25">
      <c r="A8" s="171">
        <v>42125</v>
      </c>
      <c r="B8" s="70">
        <v>162223</v>
      </c>
    </row>
    <row r="9" spans="1:2" x14ac:dyDescent="0.25">
      <c r="A9" s="171">
        <v>42156</v>
      </c>
      <c r="B9" s="70">
        <v>161414</v>
      </c>
    </row>
    <row r="10" spans="1:2" x14ac:dyDescent="0.25">
      <c r="A10" s="171">
        <v>42186</v>
      </c>
      <c r="B10" s="70">
        <v>150925</v>
      </c>
    </row>
    <row r="11" spans="1:2" x14ac:dyDescent="0.25">
      <c r="A11" s="171">
        <v>42217</v>
      </c>
      <c r="B11" s="70">
        <v>116117</v>
      </c>
    </row>
    <row r="12" spans="1:2" x14ac:dyDescent="0.25">
      <c r="A12" s="171">
        <v>42248</v>
      </c>
      <c r="B12" s="70">
        <v>166407</v>
      </c>
    </row>
    <row r="13" spans="1:2" x14ac:dyDescent="0.25">
      <c r="A13" s="171">
        <v>42278</v>
      </c>
      <c r="B13" s="70">
        <v>155822</v>
      </c>
    </row>
    <row r="14" spans="1:2" x14ac:dyDescent="0.25">
      <c r="A14" s="171">
        <v>42309</v>
      </c>
      <c r="B14" s="70">
        <v>190167</v>
      </c>
    </row>
    <row r="15" spans="1:2" x14ac:dyDescent="0.25">
      <c r="A15" s="171">
        <v>42339</v>
      </c>
      <c r="B15" s="70">
        <v>211798</v>
      </c>
    </row>
    <row r="16" spans="1:2" x14ac:dyDescent="0.25">
      <c r="A16" s="171">
        <v>42370</v>
      </c>
      <c r="B16" s="70">
        <v>150892</v>
      </c>
    </row>
    <row r="17" spans="1:2" x14ac:dyDescent="0.25">
      <c r="A17" s="171">
        <v>42401</v>
      </c>
      <c r="B17" s="70">
        <v>142928</v>
      </c>
    </row>
    <row r="18" spans="1:2" x14ac:dyDescent="0.25">
      <c r="A18" s="171">
        <v>42430</v>
      </c>
      <c r="B18" s="70">
        <v>123326</v>
      </c>
    </row>
    <row r="19" spans="1:2" x14ac:dyDescent="0.25">
      <c r="A19" s="171">
        <v>42461</v>
      </c>
      <c r="B19" s="70">
        <v>186928</v>
      </c>
    </row>
    <row r="20" spans="1:2" x14ac:dyDescent="0.25">
      <c r="A20" s="171">
        <v>42491</v>
      </c>
      <c r="B20" s="70">
        <v>165092</v>
      </c>
    </row>
    <row r="21" spans="1:2" x14ac:dyDescent="0.25">
      <c r="A21" s="171">
        <v>42522</v>
      </c>
      <c r="B21" s="70">
        <v>148580</v>
      </c>
    </row>
    <row r="22" spans="1:2" x14ac:dyDescent="0.25">
      <c r="A22" s="171">
        <v>42552</v>
      </c>
      <c r="B22" s="70">
        <v>139050</v>
      </c>
    </row>
    <row r="23" spans="1:2" x14ac:dyDescent="0.25">
      <c r="A23" s="171">
        <v>42583</v>
      </c>
      <c r="B23" s="70">
        <v>130638</v>
      </c>
    </row>
    <row r="24" spans="1:2" x14ac:dyDescent="0.25">
      <c r="A24" s="171">
        <v>42614</v>
      </c>
      <c r="B24" s="70">
        <v>186418</v>
      </c>
    </row>
    <row r="25" spans="1:2" x14ac:dyDescent="0.25">
      <c r="A25" s="171">
        <v>42644</v>
      </c>
      <c r="B25" s="70">
        <v>202308</v>
      </c>
    </row>
    <row r="26" spans="1:2" x14ac:dyDescent="0.25">
      <c r="A26" s="171">
        <v>42675</v>
      </c>
      <c r="B26" s="70">
        <v>227881</v>
      </c>
    </row>
    <row r="27" spans="1:2" x14ac:dyDescent="0.25">
      <c r="A27" s="171">
        <v>42705</v>
      </c>
      <c r="B27" s="70">
        <v>177617</v>
      </c>
    </row>
    <row r="28" spans="1:2" x14ac:dyDescent="0.25">
      <c r="A28" s="171">
        <v>42736</v>
      </c>
      <c r="B28" s="70">
        <v>227665</v>
      </c>
    </row>
    <row r="29" spans="1:2" x14ac:dyDescent="0.25">
      <c r="A29" s="171">
        <v>42767</v>
      </c>
      <c r="B29" s="70">
        <v>239241</v>
      </c>
    </row>
    <row r="30" spans="1:2" x14ac:dyDescent="0.25">
      <c r="A30" s="171">
        <v>42795</v>
      </c>
      <c r="B30" s="70">
        <v>250351</v>
      </c>
    </row>
    <row r="31" spans="1:2" x14ac:dyDescent="0.25">
      <c r="A31" s="171">
        <v>42826</v>
      </c>
      <c r="B31" s="70">
        <v>195812</v>
      </c>
    </row>
    <row r="32" spans="1:2" x14ac:dyDescent="0.25">
      <c r="A32" s="171">
        <v>42856</v>
      </c>
      <c r="B32" s="70">
        <v>233553</v>
      </c>
    </row>
    <row r="33" spans="1:2" x14ac:dyDescent="0.25">
      <c r="A33" s="171">
        <v>42887</v>
      </c>
      <c r="B33" s="70">
        <v>209837</v>
      </c>
    </row>
    <row r="34" spans="1:2" x14ac:dyDescent="0.25">
      <c r="A34" s="171">
        <v>42917</v>
      </c>
      <c r="B34" s="70">
        <v>183651</v>
      </c>
    </row>
    <row r="35" spans="1:2" x14ac:dyDescent="0.25">
      <c r="A35" s="171">
        <v>42948</v>
      </c>
      <c r="B35" s="70">
        <v>140470</v>
      </c>
    </row>
    <row r="36" spans="1:2" x14ac:dyDescent="0.25">
      <c r="A36" s="171">
        <v>42979</v>
      </c>
      <c r="B36" s="70">
        <v>199171</v>
      </c>
    </row>
    <row r="37" spans="1:2" x14ac:dyDescent="0.25">
      <c r="A37" s="171">
        <v>43009</v>
      </c>
      <c r="B37" s="70">
        <v>244172</v>
      </c>
    </row>
    <row r="38" spans="1:2" x14ac:dyDescent="0.25">
      <c r="A38" s="171">
        <v>43040</v>
      </c>
      <c r="B38" s="70">
        <v>209214</v>
      </c>
    </row>
    <row r="39" spans="1:2" x14ac:dyDescent="0.25">
      <c r="A39" s="171">
        <v>43070</v>
      </c>
      <c r="B39" s="70">
        <v>187054</v>
      </c>
    </row>
    <row r="40" spans="1:2" x14ac:dyDescent="0.25">
      <c r="A40" s="171">
        <v>43101</v>
      </c>
      <c r="B40" s="70">
        <v>265142</v>
      </c>
    </row>
    <row r="41" spans="1:2" x14ac:dyDescent="0.25">
      <c r="A41" s="171">
        <v>43132</v>
      </c>
      <c r="B41" s="70">
        <v>313158</v>
      </c>
    </row>
    <row r="42" spans="1:2" x14ac:dyDescent="0.25">
      <c r="A42" s="171">
        <v>43160</v>
      </c>
      <c r="B42" s="70">
        <v>302333</v>
      </c>
    </row>
    <row r="43" spans="1:2" x14ac:dyDescent="0.25">
      <c r="A43" s="171">
        <v>43191</v>
      </c>
      <c r="B43" s="70">
        <v>353846</v>
      </c>
    </row>
    <row r="44" spans="1:2" x14ac:dyDescent="0.25">
      <c r="A44" s="171">
        <v>43221</v>
      </c>
      <c r="B44" s="70">
        <v>357516</v>
      </c>
    </row>
    <row r="45" spans="1:2" x14ac:dyDescent="0.25">
      <c r="A45" s="171">
        <v>43252</v>
      </c>
      <c r="B45" s="172">
        <v>372611.4</v>
      </c>
    </row>
    <row r="46" spans="1:2" x14ac:dyDescent="0.25">
      <c r="A46" s="171">
        <v>43282</v>
      </c>
      <c r="B46" s="70">
        <v>261856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H8" sqref="H8"/>
    </sheetView>
  </sheetViews>
  <sheetFormatPr baseColWidth="10" defaultRowHeight="15" x14ac:dyDescent="0.25"/>
  <sheetData>
    <row r="1" spans="1:14" ht="23.25" x14ac:dyDescent="0.35">
      <c r="A1" s="173" t="s">
        <v>162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 t="s">
        <v>163</v>
      </c>
      <c r="B3" s="19" t="s">
        <v>164</v>
      </c>
      <c r="C3" s="19" t="s">
        <v>165</v>
      </c>
      <c r="D3" s="19" t="s">
        <v>166</v>
      </c>
      <c r="E3" s="19" t="s">
        <v>167</v>
      </c>
      <c r="F3" s="19" t="s">
        <v>168</v>
      </c>
      <c r="G3" s="19" t="s">
        <v>169</v>
      </c>
      <c r="H3" s="19" t="s">
        <v>170</v>
      </c>
      <c r="I3" s="19" t="s">
        <v>171</v>
      </c>
      <c r="J3" s="19" t="s">
        <v>172</v>
      </c>
      <c r="K3" s="19" t="s">
        <v>173</v>
      </c>
      <c r="L3" s="19" t="s">
        <v>174</v>
      </c>
      <c r="M3" s="19" t="s">
        <v>175</v>
      </c>
      <c r="N3" s="19" t="s">
        <v>4</v>
      </c>
    </row>
    <row r="4" spans="1:14" x14ac:dyDescent="0.25">
      <c r="A4" s="19" t="s">
        <v>176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>
        <v>229508</v>
      </c>
      <c r="N4" s="70">
        <v>229508</v>
      </c>
    </row>
    <row r="5" spans="1:14" x14ac:dyDescent="0.25">
      <c r="A5" s="19" t="s">
        <v>177</v>
      </c>
      <c r="B5" s="70">
        <v>44346</v>
      </c>
      <c r="C5" s="70">
        <v>43938</v>
      </c>
      <c r="D5" s="70">
        <v>77426</v>
      </c>
      <c r="E5" s="70">
        <v>44894</v>
      </c>
      <c r="F5" s="70">
        <v>47682</v>
      </c>
      <c r="G5" s="70">
        <v>21982</v>
      </c>
      <c r="H5" s="70">
        <v>35999</v>
      </c>
      <c r="I5" s="70">
        <v>26717</v>
      </c>
      <c r="J5" s="70">
        <v>39797</v>
      </c>
      <c r="K5" s="70">
        <v>44895</v>
      </c>
      <c r="L5" s="70">
        <v>47449</v>
      </c>
      <c r="M5" s="70">
        <v>45316</v>
      </c>
      <c r="N5" s="70">
        <v>520441</v>
      </c>
    </row>
    <row r="6" spans="1:14" x14ac:dyDescent="0.25">
      <c r="A6" s="19" t="s">
        <v>178</v>
      </c>
      <c r="B6" s="70">
        <v>39121</v>
      </c>
      <c r="C6" s="70">
        <v>38883</v>
      </c>
      <c r="D6" s="70">
        <v>36936</v>
      </c>
      <c r="E6" s="70">
        <v>53812</v>
      </c>
      <c r="F6" s="70">
        <v>47128</v>
      </c>
      <c r="G6" s="70">
        <v>45166</v>
      </c>
      <c r="H6" s="70">
        <v>44569</v>
      </c>
      <c r="I6" s="70">
        <v>39913</v>
      </c>
      <c r="J6" s="70">
        <v>64623</v>
      </c>
      <c r="K6" s="70">
        <v>73309</v>
      </c>
      <c r="L6" s="70">
        <v>60160</v>
      </c>
      <c r="M6" s="70">
        <v>51436</v>
      </c>
      <c r="N6" s="70">
        <v>595056</v>
      </c>
    </row>
    <row r="7" spans="1:14" x14ac:dyDescent="0.25">
      <c r="A7" s="19" t="s">
        <v>179</v>
      </c>
      <c r="B7" s="70">
        <v>68525</v>
      </c>
      <c r="C7" s="70">
        <v>71611</v>
      </c>
      <c r="D7" s="70">
        <v>85417</v>
      </c>
      <c r="E7" s="70">
        <v>67728</v>
      </c>
      <c r="F7" s="70">
        <v>81025</v>
      </c>
      <c r="G7" s="70">
        <v>74467</v>
      </c>
      <c r="H7" s="70">
        <v>67271</v>
      </c>
      <c r="I7" s="70">
        <v>51754</v>
      </c>
      <c r="J7" s="70">
        <v>77772</v>
      </c>
      <c r="K7" s="70">
        <v>95513</v>
      </c>
      <c r="L7" s="70">
        <v>71741</v>
      </c>
      <c r="M7" s="70">
        <v>67860</v>
      </c>
      <c r="N7" s="70">
        <v>880684</v>
      </c>
    </row>
    <row r="8" spans="1:14" x14ac:dyDescent="0.25">
      <c r="A8" s="19" t="s">
        <v>180</v>
      </c>
      <c r="B8" s="70">
        <v>93542</v>
      </c>
      <c r="C8" s="70">
        <v>114230</v>
      </c>
      <c r="D8" s="70">
        <v>113060</v>
      </c>
      <c r="E8" s="70">
        <v>131561</v>
      </c>
      <c r="F8" s="70">
        <v>135566</v>
      </c>
      <c r="G8" s="70">
        <v>149752.04999999999</v>
      </c>
      <c r="H8" s="70">
        <v>89991</v>
      </c>
      <c r="I8" s="70"/>
      <c r="J8" s="70"/>
      <c r="K8" s="70"/>
      <c r="L8" s="70"/>
      <c r="M8" s="70"/>
      <c r="N8" s="70">
        <v>737711.05</v>
      </c>
    </row>
  </sheetData>
  <mergeCells count="1">
    <mergeCell ref="A1:N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C1"/>
    </sheetView>
  </sheetViews>
  <sheetFormatPr baseColWidth="10" defaultRowHeight="15" x14ac:dyDescent="0.25"/>
  <cols>
    <col min="1" max="1" width="19.85546875" style="14" customWidth="1"/>
    <col min="2" max="2" width="18" style="15" bestFit="1" customWidth="1"/>
    <col min="3" max="3" width="15.5703125" style="15" bestFit="1" customWidth="1"/>
  </cols>
  <sheetData>
    <row r="1" spans="1:4" s="19" customFormat="1" ht="21" x14ac:dyDescent="0.35">
      <c r="A1" s="174" t="s">
        <v>69</v>
      </c>
      <c r="B1" s="174"/>
      <c r="C1" s="174"/>
    </row>
    <row r="2" spans="1:4" x14ac:dyDescent="0.25">
      <c r="A2" s="54" t="s">
        <v>21</v>
      </c>
      <c r="B2" s="55" t="s">
        <v>23</v>
      </c>
      <c r="C2" s="56" t="s">
        <v>24</v>
      </c>
    </row>
    <row r="3" spans="1:4" x14ac:dyDescent="0.25">
      <c r="A3" s="58">
        <v>41974</v>
      </c>
      <c r="B3" s="13">
        <v>608</v>
      </c>
      <c r="C3" s="59">
        <v>608</v>
      </c>
    </row>
    <row r="4" spans="1:4" x14ac:dyDescent="0.25">
      <c r="A4" s="58">
        <v>42005</v>
      </c>
      <c r="B4" s="13">
        <v>329</v>
      </c>
      <c r="C4" s="59">
        <v>937</v>
      </c>
    </row>
    <row r="5" spans="1:4" x14ac:dyDescent="0.25">
      <c r="A5" s="58">
        <v>42036</v>
      </c>
      <c r="B5" s="13">
        <v>267</v>
      </c>
      <c r="C5" s="59">
        <v>1204</v>
      </c>
    </row>
    <row r="6" spans="1:4" x14ac:dyDescent="0.25">
      <c r="A6" s="58">
        <v>42064</v>
      </c>
      <c r="B6" s="13">
        <v>322</v>
      </c>
      <c r="C6" s="59">
        <v>1526</v>
      </c>
      <c r="D6" s="18"/>
    </row>
    <row r="7" spans="1:4" x14ac:dyDescent="0.25">
      <c r="A7" s="58">
        <v>42095</v>
      </c>
      <c r="B7" s="13">
        <v>297</v>
      </c>
      <c r="C7" s="59">
        <v>1823</v>
      </c>
    </row>
    <row r="8" spans="1:4" x14ac:dyDescent="0.25">
      <c r="A8" s="58">
        <v>42125</v>
      </c>
      <c r="B8" s="13">
        <v>251</v>
      </c>
      <c r="C8" s="59">
        <v>2074</v>
      </c>
    </row>
    <row r="9" spans="1:4" x14ac:dyDescent="0.25">
      <c r="A9" s="58">
        <v>42156</v>
      </c>
      <c r="B9" s="13">
        <v>263</v>
      </c>
      <c r="C9" s="59">
        <v>2337</v>
      </c>
      <c r="D9" s="18"/>
    </row>
    <row r="10" spans="1:4" x14ac:dyDescent="0.25">
      <c r="A10" s="58">
        <v>42186</v>
      </c>
      <c r="B10" s="13">
        <v>225</v>
      </c>
      <c r="C10" s="59">
        <v>2562</v>
      </c>
    </row>
    <row r="11" spans="1:4" x14ac:dyDescent="0.25">
      <c r="A11" s="58">
        <v>42217</v>
      </c>
      <c r="B11" s="13">
        <v>154</v>
      </c>
      <c r="C11" s="59">
        <v>2716</v>
      </c>
    </row>
    <row r="12" spans="1:4" x14ac:dyDescent="0.25">
      <c r="A12" s="58">
        <v>42248</v>
      </c>
      <c r="B12" s="13">
        <v>246</v>
      </c>
      <c r="C12" s="59">
        <v>2962</v>
      </c>
      <c r="D12" s="18"/>
    </row>
    <row r="13" spans="1:4" x14ac:dyDescent="0.25">
      <c r="A13" s="58">
        <v>42278</v>
      </c>
      <c r="B13" s="13">
        <v>327</v>
      </c>
      <c r="C13" s="59">
        <v>3289</v>
      </c>
    </row>
    <row r="14" spans="1:4" x14ac:dyDescent="0.25">
      <c r="A14" s="58">
        <v>42309</v>
      </c>
      <c r="B14" s="13">
        <v>235</v>
      </c>
      <c r="C14" s="59">
        <v>3524</v>
      </c>
    </row>
    <row r="15" spans="1:4" x14ac:dyDescent="0.25">
      <c r="A15" s="58">
        <v>42339</v>
      </c>
      <c r="B15" s="13">
        <v>233</v>
      </c>
      <c r="C15" s="59">
        <v>3757</v>
      </c>
      <c r="D15" s="18"/>
    </row>
    <row r="16" spans="1:4" x14ac:dyDescent="0.25">
      <c r="A16" s="58">
        <v>42370</v>
      </c>
      <c r="B16" s="13">
        <v>201</v>
      </c>
      <c r="C16" s="59">
        <v>3958</v>
      </c>
    </row>
    <row r="17" spans="1:4" x14ac:dyDescent="0.25">
      <c r="A17" s="58">
        <v>42401</v>
      </c>
      <c r="B17" s="13">
        <v>320</v>
      </c>
      <c r="C17" s="59">
        <v>4278</v>
      </c>
    </row>
    <row r="18" spans="1:4" x14ac:dyDescent="0.25">
      <c r="A18" s="58">
        <v>42430</v>
      </c>
      <c r="B18" s="13">
        <v>290</v>
      </c>
      <c r="C18" s="59">
        <v>4568</v>
      </c>
      <c r="D18" s="18"/>
    </row>
    <row r="19" spans="1:4" x14ac:dyDescent="0.25">
      <c r="A19" s="58">
        <v>42461</v>
      </c>
      <c r="B19" s="13">
        <v>311</v>
      </c>
      <c r="C19" s="59">
        <v>4879</v>
      </c>
    </row>
    <row r="20" spans="1:4" x14ac:dyDescent="0.25">
      <c r="A20" s="58">
        <v>42491</v>
      </c>
      <c r="B20" s="13">
        <v>325</v>
      </c>
      <c r="C20" s="59">
        <v>5204</v>
      </c>
    </row>
    <row r="21" spans="1:4" s="19" customFormat="1" x14ac:dyDescent="0.25">
      <c r="A21" s="58">
        <v>42522</v>
      </c>
      <c r="B21" s="13">
        <v>300</v>
      </c>
      <c r="C21" s="59">
        <v>5504</v>
      </c>
    </row>
    <row r="22" spans="1:4" s="19" customFormat="1" x14ac:dyDescent="0.25">
      <c r="A22" s="58">
        <v>42552</v>
      </c>
      <c r="B22" s="13">
        <v>301</v>
      </c>
      <c r="C22" s="59">
        <v>5805</v>
      </c>
    </row>
    <row r="23" spans="1:4" s="19" customFormat="1" x14ac:dyDescent="0.25">
      <c r="A23" s="58">
        <v>42583</v>
      </c>
      <c r="B23" s="13">
        <v>200</v>
      </c>
      <c r="C23" s="59">
        <v>6005</v>
      </c>
    </row>
    <row r="24" spans="1:4" s="19" customFormat="1" x14ac:dyDescent="0.25">
      <c r="A24" s="58">
        <v>42614</v>
      </c>
      <c r="B24" s="13">
        <v>288</v>
      </c>
      <c r="C24" s="59">
        <v>6293</v>
      </c>
    </row>
    <row r="25" spans="1:4" s="19" customFormat="1" x14ac:dyDescent="0.25">
      <c r="A25" s="58">
        <v>42644</v>
      </c>
      <c r="B25" s="13">
        <v>315</v>
      </c>
      <c r="C25" s="59">
        <v>6608</v>
      </c>
    </row>
    <row r="26" spans="1:4" s="19" customFormat="1" x14ac:dyDescent="0.25">
      <c r="A26" s="58">
        <v>42675</v>
      </c>
      <c r="B26" s="13">
        <v>250</v>
      </c>
      <c r="C26" s="59">
        <v>6858</v>
      </c>
    </row>
    <row r="27" spans="1:4" x14ac:dyDescent="0.25">
      <c r="A27" s="58">
        <v>42705</v>
      </c>
      <c r="B27" s="13">
        <v>239</v>
      </c>
      <c r="C27" s="59">
        <v>7097</v>
      </c>
    </row>
    <row r="28" spans="1:4" x14ac:dyDescent="0.25">
      <c r="A28" s="58">
        <v>42736</v>
      </c>
      <c r="B28" s="13">
        <v>379</v>
      </c>
      <c r="C28" s="59">
        <v>7476</v>
      </c>
    </row>
    <row r="29" spans="1:4" x14ac:dyDescent="0.25">
      <c r="A29" s="58">
        <v>42767</v>
      </c>
      <c r="B29" s="13">
        <v>441</v>
      </c>
      <c r="C29" s="59">
        <v>7917</v>
      </c>
    </row>
    <row r="30" spans="1:4" x14ac:dyDescent="0.25">
      <c r="A30" s="58">
        <v>42795</v>
      </c>
      <c r="B30" s="13">
        <v>460</v>
      </c>
      <c r="C30" s="59">
        <v>8377</v>
      </c>
    </row>
    <row r="31" spans="1:4" x14ac:dyDescent="0.25">
      <c r="A31" s="58">
        <v>42826</v>
      </c>
      <c r="B31" s="13">
        <v>376</v>
      </c>
      <c r="C31" s="59">
        <v>8753</v>
      </c>
    </row>
    <row r="32" spans="1:4" x14ac:dyDescent="0.25">
      <c r="A32" s="58">
        <v>42856</v>
      </c>
      <c r="B32" s="13">
        <v>451</v>
      </c>
      <c r="C32" s="59">
        <v>9204</v>
      </c>
    </row>
    <row r="33" spans="1:3" x14ac:dyDescent="0.25">
      <c r="A33" s="58">
        <v>42887</v>
      </c>
      <c r="B33" s="13">
        <v>350</v>
      </c>
      <c r="C33" s="59">
        <v>9554</v>
      </c>
    </row>
    <row r="34" spans="1:3" s="19" customFormat="1" x14ac:dyDescent="0.25">
      <c r="A34" s="58">
        <v>42917</v>
      </c>
      <c r="B34" s="13">
        <v>338</v>
      </c>
      <c r="C34" s="59">
        <v>9892</v>
      </c>
    </row>
    <row r="35" spans="1:3" s="19" customFormat="1" x14ac:dyDescent="0.25">
      <c r="A35" s="58">
        <v>42948</v>
      </c>
      <c r="B35" s="13">
        <v>242</v>
      </c>
      <c r="C35" s="59">
        <v>10134</v>
      </c>
    </row>
    <row r="36" spans="1:3" s="19" customFormat="1" x14ac:dyDescent="0.25">
      <c r="A36" s="58">
        <v>42979</v>
      </c>
      <c r="B36" s="13">
        <v>226</v>
      </c>
      <c r="C36" s="59">
        <v>10360</v>
      </c>
    </row>
    <row r="37" spans="1:3" x14ac:dyDescent="0.25">
      <c r="A37" s="58">
        <v>43009</v>
      </c>
      <c r="B37" s="13">
        <v>282</v>
      </c>
      <c r="C37" s="59">
        <v>10642</v>
      </c>
    </row>
    <row r="38" spans="1:3" x14ac:dyDescent="0.25">
      <c r="A38" s="58">
        <v>43040</v>
      </c>
      <c r="B38" s="13">
        <v>321</v>
      </c>
      <c r="C38" s="59">
        <v>10963</v>
      </c>
    </row>
    <row r="39" spans="1:3" x14ac:dyDescent="0.25">
      <c r="A39" s="60" t="s">
        <v>108</v>
      </c>
      <c r="B39" s="61">
        <v>364</v>
      </c>
      <c r="C39" s="62">
        <v>11327</v>
      </c>
    </row>
    <row r="40" spans="1:3" x14ac:dyDescent="0.25">
      <c r="A40" s="81">
        <v>43101</v>
      </c>
      <c r="B40" s="13">
        <v>519</v>
      </c>
      <c r="C40" s="82">
        <v>11846</v>
      </c>
    </row>
    <row r="41" spans="1:3" x14ac:dyDescent="0.25">
      <c r="A41" s="60">
        <v>43159</v>
      </c>
      <c r="B41" s="61">
        <v>558</v>
      </c>
      <c r="C41" s="62">
        <v>12404</v>
      </c>
    </row>
    <row r="42" spans="1:3" x14ac:dyDescent="0.25">
      <c r="A42" s="60">
        <v>43190</v>
      </c>
      <c r="B42" s="61">
        <v>497</v>
      </c>
      <c r="C42" s="83">
        <v>12901</v>
      </c>
    </row>
    <row r="43" spans="1:3" x14ac:dyDescent="0.25">
      <c r="A43" s="84">
        <v>43220</v>
      </c>
      <c r="B43" s="61">
        <v>504</v>
      </c>
      <c r="C43" s="83">
        <v>13405</v>
      </c>
    </row>
    <row r="44" spans="1:3" x14ac:dyDescent="0.25">
      <c r="A44" s="90">
        <v>43251</v>
      </c>
      <c r="B44" s="13">
        <v>486</v>
      </c>
      <c r="C44" s="92">
        <v>13891</v>
      </c>
    </row>
    <row r="45" spans="1:3" x14ac:dyDescent="0.25">
      <c r="A45" s="90">
        <v>43281</v>
      </c>
      <c r="B45" s="93">
        <v>401</v>
      </c>
      <c r="C45" s="92">
        <v>14292</v>
      </c>
    </row>
    <row r="46" spans="1:3" x14ac:dyDescent="0.25">
      <c r="A46" s="90">
        <v>43312</v>
      </c>
      <c r="B46" s="91">
        <v>575</v>
      </c>
      <c r="C46" s="92">
        <v>14867</v>
      </c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1"/>
    </sheetView>
  </sheetViews>
  <sheetFormatPr baseColWidth="10" defaultRowHeight="15" x14ac:dyDescent="0.25"/>
  <cols>
    <col min="1" max="1" width="43.42578125" customWidth="1"/>
    <col min="2" max="2" width="23.140625" customWidth="1"/>
    <col min="3" max="3" width="24.85546875" customWidth="1"/>
  </cols>
  <sheetData>
    <row r="1" spans="1:3" s="19" customFormat="1" ht="21.75" thickBot="1" x14ac:dyDescent="0.4">
      <c r="A1" s="175" t="s">
        <v>70</v>
      </c>
      <c r="B1" s="175"/>
      <c r="C1" s="175"/>
    </row>
    <row r="2" spans="1:3" ht="15.75" thickBot="1" x14ac:dyDescent="0.3">
      <c r="A2" s="85" t="s">
        <v>14</v>
      </c>
      <c r="B2" s="86" t="s">
        <v>15</v>
      </c>
      <c r="C2" s="87" t="s">
        <v>16</v>
      </c>
    </row>
    <row r="3" spans="1:3" x14ac:dyDescent="0.25">
      <c r="A3" s="19" t="s">
        <v>22</v>
      </c>
      <c r="B3" s="18">
        <v>13088</v>
      </c>
      <c r="C3" s="20">
        <v>0.88033900585188674</v>
      </c>
    </row>
    <row r="4" spans="1:3" x14ac:dyDescent="0.25">
      <c r="A4" s="19" t="s">
        <v>13</v>
      </c>
      <c r="B4" s="18">
        <v>1779</v>
      </c>
      <c r="C4" s="20">
        <v>0.11966099414811326</v>
      </c>
    </row>
    <row r="5" spans="1:3" x14ac:dyDescent="0.25">
      <c r="A5" s="155" t="s">
        <v>10</v>
      </c>
      <c r="B5" s="156">
        <v>14867</v>
      </c>
      <c r="C5" s="157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C1"/>
    </sheetView>
  </sheetViews>
  <sheetFormatPr baseColWidth="10" defaultRowHeight="15" x14ac:dyDescent="0.25"/>
  <cols>
    <col min="1" max="1" width="36.28515625" style="19" customWidth="1"/>
    <col min="2" max="2" width="21" style="19" customWidth="1"/>
    <col min="3" max="3" width="22.7109375" style="19" customWidth="1"/>
    <col min="4" max="4" width="1.7109375" style="19" customWidth="1"/>
    <col min="5" max="16384" width="11.42578125" style="19"/>
  </cols>
  <sheetData>
    <row r="1" spans="1:4" ht="23.25" x14ac:dyDescent="0.35">
      <c r="A1" s="176" t="s">
        <v>71</v>
      </c>
      <c r="B1" s="176"/>
      <c r="C1" s="176"/>
    </row>
    <row r="2" spans="1:4" ht="15.75" thickBot="1" x14ac:dyDescent="0.3">
      <c r="A2" s="1" t="s">
        <v>18</v>
      </c>
      <c r="B2" s="2" t="s">
        <v>82</v>
      </c>
      <c r="C2" s="3" t="s">
        <v>83</v>
      </c>
      <c r="D2" s="4"/>
    </row>
    <row r="3" spans="1:4" x14ac:dyDescent="0.25">
      <c r="A3" s="101" t="s">
        <v>11</v>
      </c>
      <c r="B3" s="102">
        <v>14283</v>
      </c>
      <c r="C3" s="103">
        <v>0.96071836954328382</v>
      </c>
      <c r="D3" s="5"/>
    </row>
    <row r="4" spans="1:4" x14ac:dyDescent="0.25">
      <c r="A4" s="104" t="s">
        <v>12</v>
      </c>
      <c r="B4" s="105">
        <v>455</v>
      </c>
      <c r="C4" s="106">
        <v>3.0604694961996366E-2</v>
      </c>
      <c r="D4" s="5"/>
    </row>
    <row r="5" spans="1:4" x14ac:dyDescent="0.25">
      <c r="A5" s="107" t="s">
        <v>114</v>
      </c>
      <c r="B5" s="108">
        <v>129</v>
      </c>
      <c r="C5" s="109">
        <v>8.6769354947198486E-3</v>
      </c>
      <c r="D5" s="5"/>
    </row>
    <row r="6" spans="1:4" x14ac:dyDescent="0.25">
      <c r="A6" s="163" t="s">
        <v>84</v>
      </c>
      <c r="B6" s="164">
        <v>14867</v>
      </c>
      <c r="C6" s="165">
        <v>1</v>
      </c>
      <c r="D6" s="5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baseColWidth="10" defaultRowHeight="15" x14ac:dyDescent="0.25"/>
  <cols>
    <col min="1" max="1" width="36.28515625" customWidth="1"/>
    <col min="2" max="2" width="21" customWidth="1"/>
    <col min="3" max="3" width="22.7109375" customWidth="1"/>
    <col min="4" max="4" width="11.140625" customWidth="1"/>
  </cols>
  <sheetData>
    <row r="1" spans="1:3" s="19" customFormat="1" ht="23.25" x14ac:dyDescent="0.35">
      <c r="A1" s="176" t="s">
        <v>146</v>
      </c>
      <c r="B1" s="176"/>
      <c r="C1" s="176"/>
    </row>
    <row r="2" spans="1:3" ht="30" x14ac:dyDescent="0.25">
      <c r="A2" s="98" t="s">
        <v>113</v>
      </c>
      <c r="B2" s="99" t="s">
        <v>90</v>
      </c>
      <c r="C2" s="100" t="s">
        <v>16</v>
      </c>
    </row>
    <row r="3" spans="1:3" x14ac:dyDescent="0.25">
      <c r="A3" s="94" t="s">
        <v>110</v>
      </c>
      <c r="B3" s="125">
        <v>9352</v>
      </c>
      <c r="C3" s="95">
        <v>0.72255273120605734</v>
      </c>
    </row>
    <row r="4" spans="1:3" x14ac:dyDescent="0.25">
      <c r="A4" s="158" t="s">
        <v>111</v>
      </c>
      <c r="B4" s="159">
        <v>3022</v>
      </c>
      <c r="C4" s="160">
        <v>0.23348528161940818</v>
      </c>
    </row>
    <row r="5" spans="1:3" x14ac:dyDescent="0.25">
      <c r="A5" s="96" t="s">
        <v>112</v>
      </c>
      <c r="B5" s="126">
        <v>569</v>
      </c>
      <c r="C5" s="97">
        <v>4.3861987174534496E-2</v>
      </c>
    </row>
    <row r="6" spans="1:3" x14ac:dyDescent="0.25">
      <c r="A6" s="166" t="s">
        <v>109</v>
      </c>
      <c r="B6" s="167">
        <v>12943</v>
      </c>
      <c r="C6" s="168">
        <v>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C1"/>
    </sheetView>
  </sheetViews>
  <sheetFormatPr baseColWidth="10" defaultRowHeight="15" x14ac:dyDescent="0.25"/>
  <cols>
    <col min="1" max="1" width="38.5703125" customWidth="1"/>
    <col min="2" max="2" width="19.5703125" customWidth="1"/>
    <col min="3" max="3" width="12.7109375" customWidth="1"/>
    <col min="4" max="4" width="2.7109375" customWidth="1"/>
  </cols>
  <sheetData>
    <row r="1" spans="1:4" s="19" customFormat="1" ht="23.25" x14ac:dyDescent="0.35">
      <c r="A1" s="176" t="s">
        <v>72</v>
      </c>
      <c r="B1" s="176"/>
      <c r="C1" s="176"/>
    </row>
    <row r="2" spans="1:4" ht="15.75" thickBot="1" x14ac:dyDescent="0.3">
      <c r="A2" s="64" t="s">
        <v>155</v>
      </c>
      <c r="B2" s="65" t="s">
        <v>90</v>
      </c>
      <c r="C2" s="66" t="s">
        <v>17</v>
      </c>
      <c r="D2" s="6"/>
    </row>
    <row r="3" spans="1:4" ht="15.75" thickBot="1" x14ac:dyDescent="0.3">
      <c r="A3" s="9" t="s">
        <v>5</v>
      </c>
      <c r="B3" s="28">
        <v>9714</v>
      </c>
      <c r="C3" s="67">
        <v>0.68010922075194291</v>
      </c>
      <c r="D3" s="7"/>
    </row>
    <row r="4" spans="1:4" ht="15.75" thickBot="1" x14ac:dyDescent="0.3">
      <c r="A4" s="10" t="s">
        <v>6</v>
      </c>
      <c r="B4" s="29">
        <v>3223</v>
      </c>
      <c r="C4" s="68">
        <v>0.22565287404606876</v>
      </c>
      <c r="D4" s="7"/>
    </row>
    <row r="5" spans="1:4" ht="15.75" thickBot="1" x14ac:dyDescent="0.3">
      <c r="A5" s="9" t="s">
        <v>7</v>
      </c>
      <c r="B5" s="28">
        <v>467</v>
      </c>
      <c r="C5" s="67">
        <v>3.2696212280333266E-2</v>
      </c>
      <c r="D5" s="7"/>
    </row>
    <row r="6" spans="1:4" ht="15.75" thickBot="1" x14ac:dyDescent="0.3">
      <c r="A6" s="10" t="s">
        <v>8</v>
      </c>
      <c r="B6" s="29">
        <v>879</v>
      </c>
      <c r="C6" s="68">
        <v>6.1541692921655115E-2</v>
      </c>
      <c r="D6" s="7"/>
    </row>
    <row r="7" spans="1:4" x14ac:dyDescent="0.25">
      <c r="A7" s="30" t="s">
        <v>19</v>
      </c>
      <c r="B7" s="31">
        <v>14283</v>
      </c>
      <c r="C7" s="69">
        <v>1</v>
      </c>
      <c r="D7" s="8"/>
    </row>
    <row r="9" spans="1:4" x14ac:dyDescent="0.25">
      <c r="A9" s="110" t="s">
        <v>115</v>
      </c>
      <c r="B9" s="110" t="s">
        <v>85</v>
      </c>
      <c r="C9" s="110" t="s">
        <v>86</v>
      </c>
    </row>
    <row r="10" spans="1:4" x14ac:dyDescent="0.25">
      <c r="A10" s="73" t="s">
        <v>87</v>
      </c>
      <c r="B10" s="74">
        <v>3223</v>
      </c>
      <c r="C10" s="75">
        <v>0.22565287404606876</v>
      </c>
    </row>
    <row r="11" spans="1:4" x14ac:dyDescent="0.25">
      <c r="A11" s="73" t="s">
        <v>88</v>
      </c>
      <c r="B11" s="74">
        <v>11060</v>
      </c>
      <c r="C11" s="75">
        <v>0.77434712595393129</v>
      </c>
    </row>
    <row r="12" spans="1:4" x14ac:dyDescent="0.25">
      <c r="A12" s="76" t="s">
        <v>89</v>
      </c>
      <c r="B12" s="77">
        <v>14283</v>
      </c>
      <c r="C12" s="78">
        <v>1</v>
      </c>
    </row>
    <row r="15" spans="1:4" x14ac:dyDescent="0.25">
      <c r="A15" t="s">
        <v>115</v>
      </c>
      <c r="B15" t="s">
        <v>85</v>
      </c>
      <c r="C15" t="s">
        <v>17</v>
      </c>
    </row>
    <row r="16" spans="1:4" x14ac:dyDescent="0.25">
      <c r="A16" t="s">
        <v>5</v>
      </c>
      <c r="B16" s="70">
        <v>9714</v>
      </c>
      <c r="C16" s="20">
        <v>0.87830018083182637</v>
      </c>
    </row>
    <row r="17" spans="1:3" x14ac:dyDescent="0.25">
      <c r="A17" t="s">
        <v>7</v>
      </c>
      <c r="B17" s="70">
        <v>467</v>
      </c>
      <c r="C17" s="20">
        <v>4.2224231464737791E-2</v>
      </c>
    </row>
    <row r="18" spans="1:3" x14ac:dyDescent="0.25">
      <c r="A18" t="s">
        <v>8</v>
      </c>
      <c r="B18" s="70">
        <v>879</v>
      </c>
      <c r="C18" s="20">
        <v>7.947558770343581E-2</v>
      </c>
    </row>
    <row r="19" spans="1:3" x14ac:dyDescent="0.25">
      <c r="A19" s="71" t="s">
        <v>100</v>
      </c>
      <c r="B19" s="72">
        <v>11060</v>
      </c>
      <c r="C19" s="80">
        <v>0.99999999999999989</v>
      </c>
    </row>
  </sheetData>
  <mergeCells count="1">
    <mergeCell ref="A1:C1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C1"/>
    </sheetView>
  </sheetViews>
  <sheetFormatPr baseColWidth="10" defaultRowHeight="15" x14ac:dyDescent="0.25"/>
  <cols>
    <col min="1" max="1" width="25.28515625" style="19" customWidth="1"/>
    <col min="2" max="2" width="29.5703125" style="19" customWidth="1"/>
    <col min="3" max="3" width="34.42578125" style="19" customWidth="1"/>
    <col min="4" max="16384" width="11.42578125" style="19"/>
  </cols>
  <sheetData>
    <row r="1" spans="1:3" ht="24" thickBot="1" x14ac:dyDescent="0.4">
      <c r="A1" s="177" t="s">
        <v>150</v>
      </c>
      <c r="B1" s="177"/>
      <c r="C1" s="177"/>
    </row>
    <row r="2" spans="1:3" x14ac:dyDescent="0.25">
      <c r="A2" s="110" t="s">
        <v>154</v>
      </c>
      <c r="B2" s="110" t="s">
        <v>90</v>
      </c>
      <c r="C2" s="110" t="s">
        <v>17</v>
      </c>
    </row>
    <row r="3" spans="1:3" x14ac:dyDescent="0.25">
      <c r="A3" s="73" t="s">
        <v>94</v>
      </c>
      <c r="B3" s="74">
        <v>126</v>
      </c>
      <c r="C3" s="75">
        <v>3.9094011790257524E-2</v>
      </c>
    </row>
    <row r="4" spans="1:3" x14ac:dyDescent="0.25">
      <c r="A4" s="73" t="s">
        <v>95</v>
      </c>
      <c r="B4" s="74">
        <v>218</v>
      </c>
      <c r="C4" s="75">
        <v>6.7638845795842381E-2</v>
      </c>
    </row>
    <row r="5" spans="1:3" x14ac:dyDescent="0.25">
      <c r="A5" s="73" t="s">
        <v>96</v>
      </c>
      <c r="B5" s="74">
        <v>140</v>
      </c>
      <c r="C5" s="75">
        <v>4.3437790878063917E-2</v>
      </c>
    </row>
    <row r="6" spans="1:3" x14ac:dyDescent="0.25">
      <c r="A6" s="73" t="s">
        <v>97</v>
      </c>
      <c r="B6" s="74">
        <v>552</v>
      </c>
      <c r="C6" s="75">
        <v>0.17126900403350914</v>
      </c>
    </row>
    <row r="7" spans="1:3" x14ac:dyDescent="0.25">
      <c r="A7" s="73" t="s">
        <v>98</v>
      </c>
      <c r="B7" s="74">
        <v>818</v>
      </c>
      <c r="C7" s="75">
        <v>0.25380080670183058</v>
      </c>
    </row>
    <row r="8" spans="1:3" x14ac:dyDescent="0.25">
      <c r="A8" s="73" t="s">
        <v>99</v>
      </c>
      <c r="B8" s="74">
        <v>395</v>
      </c>
      <c r="C8" s="75">
        <v>0.1225566242631089</v>
      </c>
    </row>
    <row r="9" spans="1:3" x14ac:dyDescent="0.25">
      <c r="A9" s="73" t="s">
        <v>91</v>
      </c>
      <c r="B9" s="74">
        <v>169</v>
      </c>
      <c r="C9" s="75">
        <v>5.2435618988520012E-2</v>
      </c>
    </row>
    <row r="10" spans="1:3" x14ac:dyDescent="0.25">
      <c r="A10" s="73" t="s">
        <v>92</v>
      </c>
      <c r="B10" s="74">
        <v>729</v>
      </c>
      <c r="C10" s="75">
        <v>0.22618678250077567</v>
      </c>
    </row>
    <row r="11" spans="1:3" x14ac:dyDescent="0.25">
      <c r="A11" s="73" t="s">
        <v>93</v>
      </c>
      <c r="B11" s="74">
        <v>76</v>
      </c>
      <c r="C11" s="75">
        <v>2.3580515048091839E-2</v>
      </c>
    </row>
    <row r="12" spans="1:3" x14ac:dyDescent="0.25">
      <c r="A12" s="76" t="s">
        <v>10</v>
      </c>
      <c r="B12" s="77">
        <v>3223</v>
      </c>
      <c r="C12" s="79">
        <v>1</v>
      </c>
    </row>
    <row r="17" spans="8:8" x14ac:dyDescent="0.25">
      <c r="H17" s="169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06756-8B93-4786-BB71-A168133E0F66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Portal Páginas Vistas</vt:lpstr>
      <vt:lpstr>Portal Visitas</vt:lpstr>
      <vt:lpstr>Cuánto nos preguntan</vt:lpstr>
      <vt:lpstr>Cómo nos preguntan</vt:lpstr>
      <vt:lpstr>Cómo tramitamos</vt:lpstr>
      <vt:lpstr>Quien nos pregunta</vt:lpstr>
      <vt:lpstr>Cómo resolvemos</vt:lpstr>
      <vt:lpstr>Por qué se inadmiten</vt:lpstr>
      <vt:lpstr>Como concedemos</vt:lpstr>
      <vt:lpstr>Por qué se deniega</vt:lpstr>
      <vt:lpstr>A quién preguntan</vt:lpstr>
      <vt:lpstr>Cuánto se reclama</vt:lpstr>
      <vt:lpstr>Sobre qué categoría RISP</vt:lpstr>
      <vt:lpstr>Materia publicidad activa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melchor.belmonte</cp:lastModifiedBy>
  <cp:lastPrinted>2016-10-04T10:43:07Z</cp:lastPrinted>
  <dcterms:created xsi:type="dcterms:W3CDTF">2015-11-30T16:31:39Z</dcterms:created>
  <dcterms:modified xsi:type="dcterms:W3CDTF">2018-08-03T10:02:36Z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