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085" windowWidth="15570" windowHeight="3150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Cómo tramitamos" sheetId="11" r:id="rId6"/>
    <sheet name="Cómo resolvemos" sheetId="9" r:id="rId7"/>
    <sheet name="A quién preguntan" sheetId="10" r:id="rId8"/>
    <sheet name="Cuánto se reclama" sheetId="13" r:id="rId9"/>
    <sheet name="Sobre qué materia RISP pregunta" sheetId="26" r:id="rId10"/>
    <sheet name="Qué tema del Portal" sheetId="27" r:id="rId11"/>
  </sheets>
  <calcPr calcId="144525"/>
</workbook>
</file>

<file path=xl/calcChain.xml><?xml version="1.0" encoding="utf-8"?>
<calcChain xmlns="http://schemas.openxmlformats.org/spreadsheetml/2006/main">
  <c r="N7" i="30" l="1"/>
  <c r="N6" i="30"/>
  <c r="N5" i="30"/>
  <c r="N4" i="30"/>
</calcChain>
</file>

<file path=xl/sharedStrings.xml><?xml version="1.0" encoding="utf-8"?>
<sst xmlns="http://schemas.openxmlformats.org/spreadsheetml/2006/main" count="200" uniqueCount="173">
  <si>
    <t>UIT Fomento</t>
  </si>
  <si>
    <t>UIT Interior</t>
  </si>
  <si>
    <t>UIT Empleo y Seguridad Social</t>
  </si>
  <si>
    <t>UIT Educación, Cultura y Deporte</t>
  </si>
  <si>
    <t>UIT Asuntos Exteriores y Cooperación</t>
  </si>
  <si>
    <t>UITS Seguridad Social</t>
  </si>
  <si>
    <t>UITS Agencia de Protección de Datos</t>
  </si>
  <si>
    <t>TOTAL</t>
  </si>
  <si>
    <t>Concesión</t>
  </si>
  <si>
    <t>Inadmisión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</si>
  <si>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</si>
  <si>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</si>
  <si>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</si>
  <si>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</si>
  <si>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</si>
  <si>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</si>
  <si>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</si>
  <si>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</si>
  <si>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</si>
  <si>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</si>
  <si>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</si>
  <si>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</si>
  <si>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</si>
  <si>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</si>
  <si>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</si>
  <si>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</si>
  <si>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Acceso electrónico - Cl@ve</t>
  </si>
  <si>
    <t>Nº solicitudes</t>
  </si>
  <si>
    <t>Acumulado</t>
  </si>
  <si>
    <t>Categorías de Publicidad Activa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</si>
  <si>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</si>
  <si>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</si>
  <si>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</si>
  <si>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</si>
  <si>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</si>
  <si>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</si>
  <si>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</si>
  <si>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</si>
  <si>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</si>
  <si>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</si>
  <si>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</si>
  <si>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</si>
  <si>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</si>
  <si>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</si>
  <si>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</si>
  <si>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</si>
  <si>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</si>
  <si>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</si>
  <si>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</si>
  <si>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</si>
  <si>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</si>
  <si>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</si>
  <si>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RISP Nivel 1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</si>
  <si>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</si>
  <si>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</si>
  <si>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</si>
  <si>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</si>
  <si>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</si>
  <si>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</si>
  <si>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</si>
  <si>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</si>
  <si>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</si>
  <si>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</si>
  <si>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</si>
  <si>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</si>
  <si>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</si>
  <si>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</si>
  <si>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</si>
  <si>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</si>
  <si>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</si>
  <si>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</si>
  <si>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</si>
  <si>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</si>
  <si>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</si>
  <si>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</si>
  <si>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</si>
  <si>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</si>
  <si>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</si>
  <si>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</si>
  <si>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</si>
  <si>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</si>
  <si>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¿Sobre que materia nos preguntan?</t>
  </si>
  <si>
    <t>¿Sobre que tema del Portal nos preguntan?</t>
  </si>
  <si>
    <t>¿Sobre qué materia RISP se pregunta?</t>
  </si>
  <si>
    <t>¿Sibre qué tema del Portal se pregunta?</t>
  </si>
  <si>
    <t xml:space="preserve">UIT Justicia  </t>
  </si>
  <si>
    <t>UIT Sanidad, Servicios Sociales e Igualdad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</si>
  <si>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</si>
  <si>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</si>
  <si>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</si>
  <si>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</si>
  <si>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</si>
  <si>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</si>
  <si>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Solicitudes no reclamadas</t>
  </si>
  <si>
    <t>Reclamaciones estimadas</t>
  </si>
  <si>
    <t>Reclamaciones desestimadas</t>
  </si>
  <si>
    <t>Reclamaciones inadmitidas</t>
  </si>
  <si>
    <t>Otras formas de finalización de las reclamaciones</t>
  </si>
  <si>
    <t>100,00%</t>
  </si>
  <si>
    <t xml:space="preserve"> 10.129,0   </t>
  </si>
  <si>
    <t>Total solicitudes Portal de la Transparencia a 31/08/2017</t>
  </si>
  <si>
    <t>Núm. de solicitudes</t>
  </si>
  <si>
    <t>Porcentaje sobre total</t>
  </si>
  <si>
    <t>Total solicitudes derecho de acceso</t>
  </si>
  <si>
    <t>Núm. solicitudes</t>
  </si>
  <si>
    <t>Núm. Solicitudes</t>
  </si>
  <si>
    <t>porcentaje</t>
  </si>
  <si>
    <t>Inadmitidas</t>
  </si>
  <si>
    <t>Admitidas a trámite</t>
  </si>
  <si>
    <t>Total expedientes  finalizados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</si>
  <si>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</si>
  <si>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</si>
  <si>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</si>
  <si>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</si>
  <si>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</si>
  <si>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</si>
  <si>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</si>
  <si>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</si>
  <si>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</si>
  <si>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</si>
  <si>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Causa de inadmisión</t>
  </si>
  <si>
    <t>Adminitidas/Inadmitidas</t>
  </si>
  <si>
    <t>Total admitidos a trámite finalizados</t>
  </si>
  <si>
    <t>Admitidas. Tipo de resolución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</si>
  <si>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</si>
  <si>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</si>
  <si>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</si>
  <si>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</si>
  <si>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</si>
  <si>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</si>
  <si>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</si>
  <si>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Denegaciones: Por artículo</t>
  </si>
  <si>
    <t>nº Solicitudes</t>
  </si>
  <si>
    <t>dic.-17</t>
  </si>
  <si>
    <t>may-18</t>
  </si>
  <si>
    <t>483</t>
  </si>
  <si>
    <t>13.886</t>
  </si>
  <si>
    <t>Expedientes finalizados y clasificados</t>
  </si>
  <si>
    <t>Hombres</t>
  </si>
  <si>
    <t>Mujeres</t>
  </si>
  <si>
    <t>Personas  jurídicas</t>
  </si>
  <si>
    <t>Expedientes en silencio administrativo *</t>
  </si>
  <si>
    <t>UIT Hacienda y Función Pública (1)</t>
  </si>
  <si>
    <t>UIT Ministerio de la Presidencia y para las Administraciones Territoriales - Presidencia del Gobierno (2)</t>
  </si>
  <si>
    <t>UIT Agricultura y Pesca, Alimentación y Medio Ambiente (3)</t>
  </si>
  <si>
    <t>UIT Economía, Industria y Competitividad (5)</t>
  </si>
  <si>
    <t>UIT Energía, Turismo y Agenda Digital (4)</t>
  </si>
  <si>
    <t xml:space="preserve">Número de páginas vistas: </t>
  </si>
  <si>
    <t xml:space="preserve">Mes </t>
  </si>
  <si>
    <t>Páginas vistas</t>
  </si>
  <si>
    <t>SESIONES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</si>
  <si>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</si>
  <si>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</si>
  <si>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</si>
  <si>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</si>
  <si>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</si>
  <si>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</si>
  <si>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</si>
  <si>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</si>
  <si>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</si>
  <si>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</si>
  <si>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</si>
  <si>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</si>
  <si>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2014</t>
  </si>
  <si>
    <t>2015</t>
  </si>
  <si>
    <t>2016</t>
  </si>
  <si>
    <t>2017</t>
  </si>
  <si>
    <t>2018</t>
  </si>
  <si>
    <t xml:space="preserve">Número de visitas: </t>
  </si>
  <si>
    <t>Portal: Páginas vistas</t>
  </si>
  <si>
    <t>Portal: Visitas</t>
  </si>
  <si>
    <t>Datos del Portal de la Transparencia
Mayo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</si>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</sst>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#,##0%"/>
    <numFmt numFmtId="167" formatCode="[$-C0A]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1"/>
      <color theme="1"/>
      <name val="Calibri"/>
      <scheme val="minor"/>
    </font>
    <font>
      <sz val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medium">
        <color theme="3" tint="0.59999389629810485"/>
      </bottom>
      <diagonal/>
    </border>
    <border>
      <left style="thin">
        <color theme="3" tint="0.59999389629810485"/>
      </left>
      <right/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 style="medium">
        <color theme="3" tint="0.59999389629810485"/>
      </right>
      <top style="thin">
        <color indexed="64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thin">
        <color indexed="64"/>
      </top>
      <bottom style="medium">
        <color theme="3" tint="0.59999389629810485"/>
      </bottom>
      <diagonal/>
    </border>
    <border>
      <left style="medium">
        <color theme="3" tint="0.59999389629810485"/>
      </left>
      <right style="thin">
        <color indexed="64"/>
      </right>
      <top style="thin">
        <color indexed="64"/>
      </top>
      <bottom style="medium">
        <color theme="3" tint="0.59999389629810485"/>
      </bottom>
      <diagonal/>
    </border>
    <border>
      <left style="thin">
        <color indexed="64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thin">
        <color indexed="64"/>
      </right>
      <top style="medium">
        <color theme="3" tint="0.59999389629810485"/>
      </top>
      <bottom style="medium">
        <color theme="3" tint="0.59999389629810485"/>
      </bottom>
      <diagonal/>
    </border>
    <border>
      <left style="thin">
        <color indexed="64"/>
      </left>
      <right style="medium">
        <color theme="3" tint="0.59999389629810485"/>
      </right>
      <top style="medium">
        <color theme="3" tint="0.59999389629810485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indexed="64"/>
      </bottom>
      <diagonal/>
    </border>
    <border>
      <left style="medium">
        <color theme="3" tint="0.59999389629810485"/>
      </left>
      <right style="thin">
        <color indexed="64"/>
      </right>
      <top style="medium">
        <color theme="3" tint="0.59999389629810485"/>
      </top>
      <bottom style="thin">
        <color indexed="64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163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2" fontId="16" fillId="33" borderId="0" xfId="0" applyNumberFormat="1" applyFont="1" applyFill="1" applyBorder="1"/>
    <xf numFmtId="0" fontId="0" fillId="33" borderId="0" xfId="0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>
      <alignment horizontal="left"/>
    </xf>
    <xf numFmtId="2" fontId="16" fillId="33" borderId="0" xfId="0" applyNumberFormat="1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49" fontId="19" fillId="36" borderId="16" xfId="0" applyNumberFormat="1" applyFont="1" applyFill="1" applyBorder="1" applyAlignment="1">
      <alignment horizontal="left" vertical="center"/>
    </xf>
    <xf numFmtId="164" fontId="19" fillId="36" borderId="16" xfId="0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left" vertical="center"/>
    </xf>
    <xf numFmtId="164" fontId="19" fillId="35" borderId="16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19" fillId="0" borderId="16" xfId="0" applyNumberFormat="1" applyFont="1" applyFill="1" applyBorder="1" applyAlignment="1">
      <alignment horizontal="left" vertical="center"/>
    </xf>
    <xf numFmtId="164" fontId="19" fillId="0" borderId="16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6" fillId="33" borderId="0" xfId="44" applyFont="1" applyFill="1" applyBorder="1"/>
    <xf numFmtId="0" fontId="0" fillId="34" borderId="27" xfId="0" applyFill="1" applyBorder="1"/>
    <xf numFmtId="0" fontId="0" fillId="0" borderId="27" xfId="0" applyBorder="1"/>
    <xf numFmtId="0" fontId="0" fillId="0" borderId="27" xfId="0" applyFill="1" applyBorder="1"/>
    <xf numFmtId="0" fontId="0" fillId="34" borderId="25" xfId="0" applyFill="1" applyBorder="1"/>
    <xf numFmtId="0" fontId="0" fillId="0" borderId="25" xfId="0" applyFill="1" applyBorder="1"/>
    <xf numFmtId="165" fontId="19" fillId="34" borderId="16" xfId="42" applyNumberFormat="1" applyFont="1" applyFill="1" applyBorder="1" applyAlignment="1">
      <alignment horizontal="center" vertical="center"/>
    </xf>
    <xf numFmtId="165" fontId="19" fillId="33" borderId="16" xfId="42" applyNumberFormat="1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left"/>
    </xf>
    <xf numFmtId="165" fontId="18" fillId="37" borderId="20" xfId="42" applyNumberFormat="1" applyFont="1" applyFill="1" applyBorder="1" applyAlignment="1">
      <alignment horizontal="center" vertical="center"/>
    </xf>
    <xf numFmtId="49" fontId="18" fillId="38" borderId="16" xfId="0" applyNumberFormat="1" applyFont="1" applyFill="1" applyBorder="1" applyAlignment="1">
      <alignment horizontal="left" vertical="center"/>
    </xf>
    <xf numFmtId="3" fontId="18" fillId="38" borderId="16" xfId="0" applyNumberFormat="1" applyFont="1" applyFill="1" applyBorder="1" applyAlignment="1">
      <alignment horizontal="center" vertical="center"/>
    </xf>
    <xf numFmtId="166" fontId="18" fillId="38" borderId="16" xfId="0" applyNumberFormat="1" applyFont="1" applyFill="1" applyBorder="1" applyAlignment="1">
      <alignment horizontal="center"/>
    </xf>
    <xf numFmtId="0" fontId="0" fillId="34" borderId="26" xfId="0" applyFill="1" applyBorder="1"/>
    <xf numFmtId="10" fontId="0" fillId="34" borderId="32" xfId="0" applyNumberFormat="1" applyFill="1" applyBorder="1"/>
    <xf numFmtId="165" fontId="0" fillId="34" borderId="33" xfId="42" applyNumberFormat="1" applyFont="1" applyFill="1" applyBorder="1"/>
    <xf numFmtId="0" fontId="0" fillId="0" borderId="28" xfId="0" applyBorder="1"/>
    <xf numFmtId="10" fontId="0" fillId="0" borderId="32" xfId="0" applyNumberFormat="1" applyBorder="1"/>
    <xf numFmtId="165" fontId="0" fillId="0" borderId="33" xfId="42" applyNumberFormat="1" applyFont="1" applyBorder="1"/>
    <xf numFmtId="0" fontId="0" fillId="34" borderId="34" xfId="0" applyFill="1" applyBorder="1"/>
    <xf numFmtId="165" fontId="0" fillId="34" borderId="35" xfId="42" applyNumberFormat="1" applyFont="1" applyFill="1" applyBorder="1"/>
    <xf numFmtId="0" fontId="0" fillId="34" borderId="28" xfId="0" applyFill="1" applyBorder="1"/>
    <xf numFmtId="165" fontId="0" fillId="34" borderId="31" xfId="42" applyNumberFormat="1" applyFont="1" applyFill="1" applyBorder="1"/>
    <xf numFmtId="10" fontId="0" fillId="0" borderId="36" xfId="0" applyNumberFormat="1" applyBorder="1"/>
    <xf numFmtId="165" fontId="0" fillId="0" borderId="29" xfId="42" applyNumberFormat="1" applyFont="1" applyBorder="1"/>
    <xf numFmtId="10" fontId="0" fillId="34" borderId="28" xfId="0" applyNumberFormat="1" applyFill="1" applyBorder="1"/>
    <xf numFmtId="165" fontId="0" fillId="34" borderId="26" xfId="42" applyNumberFormat="1" applyFont="1" applyFill="1" applyBorder="1"/>
    <xf numFmtId="10" fontId="0" fillId="0" borderId="28" xfId="0" applyNumberFormat="1" applyBorder="1"/>
    <xf numFmtId="165" fontId="0" fillId="0" borderId="30" xfId="42" applyNumberFormat="1" applyFont="1" applyBorder="1"/>
    <xf numFmtId="10" fontId="0" fillId="34" borderId="23" xfId="0" applyNumberFormat="1" applyFill="1" applyBorder="1"/>
    <xf numFmtId="10" fontId="0" fillId="0" borderId="26" xfId="0" applyNumberFormat="1" applyBorder="1"/>
    <xf numFmtId="10" fontId="0" fillId="34" borderId="26" xfId="0" applyNumberFormat="1" applyFill="1" applyBorder="1"/>
    <xf numFmtId="0" fontId="0" fillId="34" borderId="37" xfId="0" applyFill="1" applyBorder="1"/>
    <xf numFmtId="0" fontId="0" fillId="0" borderId="31" xfId="0" applyBorder="1"/>
    <xf numFmtId="10" fontId="0" fillId="0" borderId="23" xfId="0" applyNumberFormat="1" applyBorder="1"/>
    <xf numFmtId="165" fontId="0" fillId="0" borderId="31" xfId="42" applyNumberFormat="1" applyFont="1" applyBorder="1"/>
    <xf numFmtId="10" fontId="0" fillId="34" borderId="24" xfId="0" applyNumberFormat="1" applyFill="1" applyBorder="1"/>
    <xf numFmtId="165" fontId="0" fillId="34" borderId="30" xfId="42" applyNumberFormat="1" applyFont="1" applyFill="1" applyBorder="1"/>
    <xf numFmtId="0" fontId="0" fillId="0" borderId="26" xfId="0" applyBorder="1"/>
    <xf numFmtId="10" fontId="0" fillId="0" borderId="24" xfId="0" applyNumberFormat="1" applyBorder="1"/>
    <xf numFmtId="0" fontId="0" fillId="34" borderId="29" xfId="0" applyFill="1" applyBorder="1"/>
    <xf numFmtId="165" fontId="0" fillId="34" borderId="38" xfId="42" applyNumberFormat="1" applyFont="1" applyFill="1" applyBorder="1"/>
    <xf numFmtId="165" fontId="0" fillId="0" borderId="26" xfId="42" applyNumberFormat="1" applyFont="1" applyBorder="1"/>
    <xf numFmtId="0" fontId="16" fillId="37" borderId="34" xfId="0" applyFont="1" applyFill="1" applyBorder="1"/>
    <xf numFmtId="9" fontId="16" fillId="37" borderId="39" xfId="43" applyFont="1" applyFill="1" applyBorder="1"/>
    <xf numFmtId="165" fontId="16" fillId="37" borderId="40" xfId="42" applyNumberFormat="1" applyFont="1" applyFill="1" applyBorder="1"/>
    <xf numFmtId="167" fontId="16" fillId="39" borderId="42" xfId="0" applyNumberFormat="1" applyFont="1" applyFill="1" applyBorder="1" applyAlignment="1">
      <alignment horizontal="center" vertical="center"/>
    </xf>
    <xf numFmtId="3" fontId="16" fillId="39" borderId="43" xfId="0" applyNumberFormat="1" applyFont="1" applyFill="1" applyBorder="1" applyAlignment="1">
      <alignment horizontal="center"/>
    </xf>
    <xf numFmtId="3" fontId="16" fillId="39" borderId="41" xfId="0" applyNumberFormat="1" applyFont="1" applyFill="1" applyBorder="1" applyAlignment="1">
      <alignment horizontal="center"/>
    </xf>
    <xf numFmtId="165" fontId="18" fillId="34" borderId="12" xfId="42" applyNumberFormat="1" applyFont="1" applyFill="1" applyBorder="1" applyAlignment="1">
      <alignment vertical="center" wrapText="1"/>
    </xf>
    <xf numFmtId="165" fontId="18" fillId="33" borderId="11" xfId="42" applyNumberFormat="1" applyFont="1" applyFill="1" applyBorder="1" applyAlignment="1">
      <alignment vertical="center" wrapText="1"/>
    </xf>
    <xf numFmtId="10" fontId="19" fillId="36" borderId="16" xfId="43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wrapText="1"/>
    </xf>
    <xf numFmtId="165" fontId="18" fillId="34" borderId="11" xfId="42" applyNumberFormat="1" applyFont="1" applyFill="1" applyBorder="1" applyAlignment="1">
      <alignment vertical="center" wrapText="1"/>
    </xf>
    <xf numFmtId="3" fontId="19" fillId="36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/>
    </xf>
    <xf numFmtId="0" fontId="19" fillId="36" borderId="16" xfId="0" applyNumberFormat="1" applyFont="1" applyFill="1" applyBorder="1" applyAlignment="1">
      <alignment horizontal="center" vertical="center"/>
    </xf>
    <xf numFmtId="3" fontId="19" fillId="36" borderId="16" xfId="0" applyNumberFormat="1" applyFont="1" applyFill="1" applyBorder="1" applyAlignment="1">
      <alignment horizontal="right" vertical="center"/>
    </xf>
    <xf numFmtId="49" fontId="18" fillId="38" borderId="16" xfId="0" applyNumberFormat="1" applyFont="1" applyFill="1" applyBorder="1" applyAlignment="1">
      <alignment horizontal="center" vertical="center"/>
    </xf>
    <xf numFmtId="165" fontId="0" fillId="0" borderId="0" xfId="42" applyNumberFormat="1" applyFont="1" applyAlignment="1">
      <alignment horizontal="right"/>
    </xf>
    <xf numFmtId="167" fontId="16" fillId="0" borderId="47" xfId="0" applyNumberFormat="1" applyFont="1" applyBorder="1" applyAlignment="1">
      <alignment horizontal="center"/>
    </xf>
    <xf numFmtId="3" fontId="16" fillId="0" borderId="48" xfId="0" applyNumberFormat="1" applyFont="1" applyBorder="1" applyAlignment="1">
      <alignment horizontal="center"/>
    </xf>
    <xf numFmtId="167" fontId="16" fillId="0" borderId="46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16" fillId="0" borderId="45" xfId="0" applyNumberFormat="1" applyFont="1" applyBorder="1" applyAlignment="1">
      <alignment horizontal="center"/>
    </xf>
    <xf numFmtId="0" fontId="18" fillId="37" borderId="50" xfId="0" applyFont="1" applyFill="1" applyBorder="1" applyAlignment="1">
      <alignment horizontal="center"/>
    </xf>
    <xf numFmtId="10" fontId="0" fillId="34" borderId="51" xfId="43" applyNumberFormat="1" applyFont="1" applyFill="1" applyBorder="1" applyAlignment="1">
      <alignment horizontal="center"/>
    </xf>
    <xf numFmtId="10" fontId="0" fillId="0" borderId="51" xfId="43" applyNumberFormat="1" applyFont="1" applyFill="1" applyBorder="1" applyAlignment="1">
      <alignment horizontal="center"/>
    </xf>
    <xf numFmtId="0" fontId="18" fillId="37" borderId="23" xfId="0" applyFont="1" applyFill="1" applyBorder="1" applyAlignment="1">
      <alignment horizontal="center"/>
    </xf>
    <xf numFmtId="0" fontId="18" fillId="37" borderId="52" xfId="0" applyFont="1" applyFill="1" applyBorder="1" applyAlignment="1">
      <alignment horizontal="center"/>
    </xf>
    <xf numFmtId="165" fontId="16" fillId="37" borderId="53" xfId="42" applyNumberFormat="1" applyFont="1" applyFill="1" applyBorder="1" applyAlignment="1">
      <alignment horizontal="left" vertical="center"/>
    </xf>
    <xf numFmtId="9" fontId="16" fillId="37" borderId="49" xfId="43" applyFont="1" applyFill="1" applyBorder="1" applyAlignment="1">
      <alignment horizontal="center"/>
    </xf>
    <xf numFmtId="3" fontId="19" fillId="34" borderId="16" xfId="0" applyNumberFormat="1" applyFont="1" applyFill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19" fillId="34" borderId="18" xfId="43" applyNumberFormat="1" applyFont="1" applyFill="1" applyBorder="1" applyAlignment="1">
      <alignment horizontal="right" vertical="center"/>
    </xf>
    <xf numFmtId="10" fontId="19" fillId="33" borderId="18" xfId="43" applyNumberFormat="1" applyFont="1" applyFill="1" applyBorder="1" applyAlignment="1">
      <alignment horizontal="right" vertical="center"/>
    </xf>
    <xf numFmtId="10" fontId="18" fillId="37" borderId="21" xfId="43" applyNumberFormat="1" applyFont="1" applyFill="1" applyBorder="1" applyAlignment="1">
      <alignment horizontal="right" vertical="center"/>
    </xf>
    <xf numFmtId="165" fontId="0" fillId="0" borderId="0" xfId="42" applyNumberFormat="1" applyFont="1"/>
    <xf numFmtId="0" fontId="16" fillId="37" borderId="0" xfId="0" applyFont="1" applyFill="1"/>
    <xf numFmtId="165" fontId="16" fillId="37" borderId="0" xfId="42" applyNumberFormat="1" applyFont="1" applyFill="1"/>
    <xf numFmtId="0" fontId="19" fillId="0" borderId="0" xfId="0" applyFont="1"/>
    <xf numFmtId="165" fontId="19" fillId="0" borderId="0" xfId="42" applyNumberFormat="1" applyFont="1"/>
    <xf numFmtId="10" fontId="19" fillId="0" borderId="0" xfId="43" applyNumberFormat="1" applyFont="1"/>
    <xf numFmtId="0" fontId="18" fillId="37" borderId="0" xfId="0" applyFont="1" applyFill="1"/>
    <xf numFmtId="165" fontId="18" fillId="37" borderId="0" xfId="42" applyNumberFormat="1" applyFont="1" applyFill="1"/>
    <xf numFmtId="9" fontId="18" fillId="37" borderId="0" xfId="43" applyFont="1" applyFill="1"/>
    <xf numFmtId="10" fontId="18" fillId="37" borderId="0" xfId="43" applyNumberFormat="1" applyFont="1" applyFill="1"/>
    <xf numFmtId="10" fontId="16" fillId="37" borderId="0" xfId="43" applyNumberFormat="1" applyFont="1" applyFill="1"/>
    <xf numFmtId="167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27" fillId="0" borderId="45" xfId="0" applyNumberFormat="1" applyFont="1" applyBorder="1" applyAlignment="1">
      <alignment horizontal="center"/>
    </xf>
    <xf numFmtId="167" fontId="27" fillId="0" borderId="46" xfId="0" applyNumberFormat="1" applyFont="1" applyBorder="1" applyAlignment="1">
      <alignment horizontal="center"/>
    </xf>
    <xf numFmtId="3" fontId="0" fillId="33" borderId="44" xfId="0" applyNumberFormat="1" applyFill="1" applyBorder="1" applyAlignment="1">
      <alignment horizontal="center"/>
    </xf>
    <xf numFmtId="0" fontId="20" fillId="0" borderId="54" xfId="0" applyFont="1" applyBorder="1"/>
    <xf numFmtId="0" fontId="20" fillId="0" borderId="55" xfId="0" applyFont="1" applyBorder="1"/>
    <xf numFmtId="0" fontId="20" fillId="0" borderId="56" xfId="0" applyFont="1" applyBorder="1"/>
    <xf numFmtId="0" fontId="18" fillId="34" borderId="57" xfId="0" applyFont="1" applyFill="1" applyBorder="1"/>
    <xf numFmtId="10" fontId="19" fillId="34" borderId="58" xfId="43" applyNumberFormat="1" applyFont="1" applyFill="1" applyBorder="1" applyAlignment="1">
      <alignment horizontal="right"/>
    </xf>
    <xf numFmtId="0" fontId="18" fillId="0" borderId="57" xfId="0" applyFont="1" applyBorder="1"/>
    <xf numFmtId="10" fontId="19" fillId="0" borderId="58" xfId="43" applyNumberFormat="1" applyFont="1" applyFill="1" applyBorder="1" applyAlignment="1">
      <alignment horizontal="right"/>
    </xf>
    <xf numFmtId="0" fontId="18" fillId="37" borderId="59" xfId="0" applyFont="1" applyFill="1" applyBorder="1"/>
    <xf numFmtId="3" fontId="18" fillId="37" borderId="60" xfId="0" applyNumberFormat="1" applyFont="1" applyFill="1" applyBorder="1" applyAlignment="1">
      <alignment horizontal="right"/>
    </xf>
    <xf numFmtId="10" fontId="18" fillId="37" borderId="61" xfId="43" applyNumberFormat="1" applyFont="1" applyFill="1" applyBorder="1" applyAlignment="1">
      <alignment horizontal="right"/>
    </xf>
    <xf numFmtId="0" fontId="17" fillId="40" borderId="10" xfId="0" applyFont="1" applyFill="1" applyBorder="1" applyAlignment="1">
      <alignment wrapText="1"/>
    </xf>
    <xf numFmtId="3" fontId="17" fillId="40" borderId="10" xfId="0" applyNumberFormat="1" applyFont="1" applyFill="1" applyBorder="1"/>
    <xf numFmtId="10" fontId="17" fillId="40" borderId="10" xfId="0" applyNumberFormat="1" applyFont="1" applyFill="1" applyBorder="1"/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/>
    <xf numFmtId="10" fontId="0" fillId="0" borderId="10" xfId="0" applyNumberFormat="1" applyFill="1" applyBorder="1"/>
    <xf numFmtId="0" fontId="0" fillId="41" borderId="10" xfId="0" applyFill="1" applyBorder="1" applyAlignment="1">
      <alignment horizontal="right"/>
    </xf>
    <xf numFmtId="3" fontId="0" fillId="41" borderId="10" xfId="0" applyNumberFormat="1" applyFill="1" applyBorder="1"/>
    <xf numFmtId="10" fontId="0" fillId="41" borderId="10" xfId="0" applyNumberFormat="1" applyFill="1" applyBorder="1"/>
    <xf numFmtId="0" fontId="18" fillId="34" borderId="62" xfId="0" applyFont="1" applyFill="1" applyBorder="1" applyAlignment="1">
      <alignment horizontal="left"/>
    </xf>
    <xf numFmtId="10" fontId="16" fillId="34" borderId="63" xfId="43" applyNumberFormat="1" applyFont="1" applyFill="1" applyBorder="1"/>
    <xf numFmtId="0" fontId="18" fillId="33" borderId="64" xfId="0" applyFont="1" applyFill="1" applyBorder="1" applyAlignment="1">
      <alignment horizontal="left"/>
    </xf>
    <xf numFmtId="10" fontId="16" fillId="33" borderId="65" xfId="43" applyNumberFormat="1" applyFont="1" applyFill="1" applyBorder="1"/>
    <xf numFmtId="0" fontId="18" fillId="34" borderId="64" xfId="0" applyFont="1" applyFill="1" applyBorder="1" applyAlignment="1">
      <alignment horizontal="left"/>
    </xf>
    <xf numFmtId="10" fontId="16" fillId="34" borderId="65" xfId="43" applyNumberFormat="1" applyFont="1" applyFill="1" applyBorder="1"/>
    <xf numFmtId="0" fontId="18" fillId="37" borderId="66" xfId="0" applyFont="1" applyFill="1" applyBorder="1" applyAlignment="1">
      <alignment horizontal="left"/>
    </xf>
    <xf numFmtId="165" fontId="18" fillId="37" borderId="12" xfId="42" applyNumberFormat="1" applyFont="1" applyFill="1" applyBorder="1" applyAlignment="1">
      <alignment vertical="center" wrapText="1"/>
    </xf>
    <xf numFmtId="10" fontId="16" fillId="37" borderId="67" xfId="43" applyNumberFormat="1" applyFont="1" applyFill="1" applyBorder="1"/>
    <xf numFmtId="17" fontId="0" fillId="0" borderId="0" xfId="0" applyNumberFormat="1"/>
    <xf numFmtId="0" fontId="23" fillId="0" borderId="0" xfId="0" applyFont="1" applyBorder="1" applyAlignment="1"/>
    <xf numFmtId="0" fontId="13" fillId="43" borderId="68" xfId="0" applyFont="1" applyFill="1" applyBorder="1"/>
    <xf numFmtId="0" fontId="13" fillId="43" borderId="69" xfId="0" applyFont="1" applyFill="1" applyBorder="1"/>
    <xf numFmtId="17" fontId="0" fillId="42" borderId="68" xfId="0" applyNumberFormat="1" applyFont="1" applyFill="1" applyBorder="1"/>
    <xf numFmtId="165" fontId="0" fillId="42" borderId="69" xfId="42" applyNumberFormat="1" applyFont="1" applyFill="1" applyBorder="1"/>
    <xf numFmtId="17" fontId="0" fillId="0" borderId="68" xfId="0" applyNumberFormat="1" applyFont="1" applyBorder="1"/>
    <xf numFmtId="165" fontId="0" fillId="0" borderId="69" xfId="42" applyNumberFormat="1" applyFont="1" applyBorder="1"/>
    <xf numFmtId="0" fontId="23" fillId="0" borderId="0" xfId="0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2" xfId="0" applyFont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border outline="0">
        <right style="thin">
          <color theme="4"/>
        </right>
        <top style="thin">
          <color indexed="6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9"/>
          <bgColor theme="3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3" tint="0.59999389629810485"/>
        </left>
        <right style="medium">
          <color theme="3" tint="0.59999389629810485"/>
        </right>
        <top style="medium">
          <color theme="3" tint="0.59999389629810485"/>
        </top>
        <bottom style="medium">
          <color theme="3" tint="0.59999389629810485"/>
        </bottom>
      </border>
    </dxf>
    <dxf>
      <numFmt numFmtId="14" formatCode="0.00%"/>
    </dxf>
    <dxf>
      <numFmt numFmtId="165" formatCode="_-* #,##0\ _€_-;\-* #,##0\ _€_-;_-* &quot;-&quot;??\ _€_-;_-@_-"/>
    </dxf>
    <dxf>
      <numFmt numFmtId="14" formatCode="0.00%"/>
    </dxf>
    <dxf>
      <numFmt numFmtId="165" formatCode="_-* #,##0\ _€_-;\-* #,##0\ _€_-;_-* &quot;-&quot;??\ _€_-;_-@_-"/>
    </dxf>
    <dxf>
      <numFmt numFmtId="14" formatCode="0.00%"/>
    </dxf>
    <dxf>
      <numFmt numFmtId="165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theme="3" tint="0.59999389629810485"/>
        </left>
        <right/>
        <top style="medium">
          <color theme="3" tint="0.59999389629810485"/>
        </top>
        <bottom style="medium">
          <color theme="3" tint="0.5999938962981048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C0A]mmm\-yy;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[$-C0A]mmm\-yy;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409575</xdr:rowOff>
    </xdr:from>
    <xdr:to>
      <xdr:col>0</xdr:col>
      <xdr:colOff>6090600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09575"/>
          <a:ext cx="2052000" cy="57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2:B44" totalsRowShown="0">
  <autoFilter ref="A2:B44"/>
  <tableColumns count="2">
    <tableColumn id="1" name="Mes " dataDxfId="34"/>
    <tableColumn id="2" name="Páginas vistas" dataDxfId="33" dataCellStyle="Millares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" name="Tabla3" displayName="Tabla3" ref="A2:B29" totalsRowShown="0" headerRowDxfId="3" headerRowBorderDxfId="2" tableBorderDxfId="1">
  <autoFilter ref="A2:B29"/>
  <tableColumns count="2">
    <tableColumn id="1" name="Categorías de Publicidad Activa"/>
    <tableColumn id="2" name="Porcentaje" dataDxfId="0" dataCellStyle="Porcentaje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2:C44" totalsRowCount="1" headerRowBorderDxfId="32" tableBorderDxfId="31" totalsRowBorderDxfId="30">
  <autoFilter ref="A2:C43"/>
  <tableColumns count="3">
    <tableColumn id="1" name="MES" totalsRowLabel="may-18" dataDxfId="29" totalsRowDxfId="28"/>
    <tableColumn id="2" name="Nº solicitudes" totalsRowLabel="483" dataDxfId="27" totalsRowDxfId="26"/>
    <tableColumn id="3" name="Acumulado" totalsRowLabel="13.886" dataDxfId="25" totalsRowDxfId="24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6" name="Tabla6" displayName="Tabla6" ref="A9:C12" totalsRowShown="0" headerRowDxfId="23" dataDxfId="22">
  <autoFilter ref="A9:C12"/>
  <tableColumns count="3">
    <tableColumn id="1" name="Adminitidas/Inadmitidas" dataDxfId="21"/>
    <tableColumn id="2" name="Núm. Solicitudes" dataDxfId="20"/>
    <tableColumn id="3" name="porcentaje" dataDxfId="19" dataCellStyle="Porcentaje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8" name="Tabla8" displayName="Tabla8" ref="A14:C24" totalsRowShown="0" headerRowDxfId="18" dataDxfId="17">
  <autoFilter ref="A14:C24"/>
  <tableColumns count="3">
    <tableColumn id="1" name="Causa de inadmisión" dataDxfId="16"/>
    <tableColumn id="2" name="Número" dataDxfId="15" dataCellStyle="Millares"/>
    <tableColumn id="3" name="porcentaje" dataDxfId="14" dataCellStyle="Porcentaje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9" name="Tabla9" displayName="Tabla9" ref="A26:C30" totalsRowShown="0">
  <autoFilter ref="A26:C30"/>
  <tableColumns count="3">
    <tableColumn id="1" name="Admitidas. Tipo de resolución"/>
    <tableColumn id="2" name="Núm. Solicitudes" dataDxfId="13" dataCellStyle="Millares"/>
    <tableColumn id="3" name="Porcentaje" dataDxfId="12" dataCellStyle="Porcentaje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10" name="Tabla10" displayName="Tabla10" ref="A32:C38" totalsRowShown="0">
  <autoFilter ref="A32:C38"/>
  <tableColumns count="3">
    <tableColumn id="1" name="Tipo de concesión"/>
    <tableColumn id="2" name="Número" dataDxfId="11" dataCellStyle="Millares"/>
    <tableColumn id="3" name="Porcentaje" dataDxfId="10" dataCellStyle="Porcentaje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13" name="Tabla13" displayName="Tabla13" ref="A40:C44" totalsRowShown="0">
  <autoFilter ref="A40:C44"/>
  <tableColumns count="3">
    <tableColumn id="1" name="Denegaciones: Por artículo"/>
    <tableColumn id="2" name="Número" dataDxfId="9" dataCellStyle="Millares"/>
    <tableColumn id="3" name="porcentaje" dataDxfId="8" dataCellStyle="Porcentaje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1" name="Tabla11" displayName="Tabla11" ref="A3:C8" totalsRowShown="0">
  <tableColumns count="3">
    <tableColumn id="1" name="Total solicitudes Portal de la Transparencia a 31/08/2017"/>
    <tableColumn id="2" name=" 10.129,0   " dataDxfId="7"/>
    <tableColumn id="3" name="100,00%" dataDxfId="6" dataCellStyle="Porcentaje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5" name="Tabla5" displayName="Tabla5" ref="A2:C25" totalsRowShown="0" tableBorderDxfId="5">
  <autoFilter ref="A2:C25"/>
  <tableColumns count="3">
    <tableColumn id="1" name="RISP Nivel 1"/>
    <tableColumn id="2" name="Porcentaje" dataDxfId="4" dataCellStyle="Porcentaje"/>
    <tableColumn id="3" name="nº Solicitude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3" sqref="A3"/>
    </sheetView>
  </sheetViews>
  <sheetFormatPr baseColWidth="10" defaultRowHeight="15" x14ac:dyDescent="0.25"/>
  <cols>
    <col min="1" max="1" width="92.85546875" style="24" customWidth="1"/>
    <col min="2" max="16384" width="11.42578125" style="24"/>
  </cols>
  <sheetData>
    <row r="1" spans="1:1" ht="81" customHeight="1" x14ac:dyDescent="0.25"/>
    <row r="3" spans="1:1" ht="49.5" customHeight="1" x14ac:dyDescent="0.4">
      <c r="A3" s="77" t="s">
        <v>171</v>
      </c>
    </row>
    <row r="4" spans="1:1" x14ac:dyDescent="0.25">
      <c r="A4" s="24" t="s">
        <v>172</v>
      </c>
    </row>
    <row r="5" spans="1:1" x14ac:dyDescent="0.25">
      <c r="A5" s="25" t="s">
        <v>169</v>
      </c>
    </row>
    <row r="6" spans="1:1" x14ac:dyDescent="0.25">
      <c r="A6" s="25" t="s">
        <v>170</v>
      </c>
    </row>
    <row r="7" spans="1:1" x14ac:dyDescent="0.25">
      <c r="A7" s="25" t="s">
        <v>75</v>
      </c>
    </row>
    <row r="8" spans="1:1" x14ac:dyDescent="0.25">
      <c r="A8" s="25" t="s">
        <v>76</v>
      </c>
    </row>
    <row r="9" spans="1:1" x14ac:dyDescent="0.25">
      <c r="A9" s="25" t="s">
        <v>77</v>
      </c>
    </row>
    <row r="10" spans="1:1" x14ac:dyDescent="0.25">
      <c r="A10" s="25" t="s">
        <v>78</v>
      </c>
    </row>
    <row r="11" spans="1:1" x14ac:dyDescent="0.25">
      <c r="A11" s="25" t="s">
        <v>79</v>
      </c>
    </row>
    <row r="12" spans="1:1" x14ac:dyDescent="0.25">
      <c r="A12" s="25" t="s">
        <v>80</v>
      </c>
    </row>
    <row r="13" spans="1:1" x14ac:dyDescent="0.25">
      <c r="A13" s="25" t="s">
        <v>83</v>
      </c>
    </row>
    <row r="14" spans="1:1" x14ac:dyDescent="0.25">
      <c r="A14" s="25" t="s">
        <v>84</v>
      </c>
    </row>
  </sheetData>
  <hyperlinks>
    <hyperlink ref="A7" location="'Cuánto nos preguntan'!A1" display="¿Cuánto nos preguntan?"/>
    <hyperlink ref="A8" location="'Cómo nos preguntan'!A1" display="¿Cómo nos preguntan?"/>
    <hyperlink ref="A9" location="'Cómo tramitamos'!A1" display="¿Cómo tramitamos?"/>
    <hyperlink ref="A10" location="'Cómo resolvemos'!A1" display="¿Cómo resolvemos?"/>
    <hyperlink ref="A11" location="'A quién preguntan'!A1" display="¿A quién preguntan?"/>
    <hyperlink ref="A12" location="'Cuánto se reclama'!A1" display="¿Cuánto se reclama?"/>
    <hyperlink ref="A13" location="'Sobre qué materia RISP pregunta'!A1" display="¿Sobre qué materia RISP se pregunta?"/>
    <hyperlink ref="A14" location="'Qué tema del Portal'!A1" display="¿Sibre qué tema del Portal se pregunta?"/>
    <hyperlink ref="A6" location="'Portal Visitas'!A1" display="Portal: Visitas"/>
    <hyperlink ref="A5" location="'Portal Páginas vista'!A1" display="Portal: Páginas vista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Id="2" sqref="E8 A1:B1 A1:B1"/>
    </sheetView>
  </sheetViews>
  <sheetFormatPr baseColWidth="10" defaultRowHeight="15" x14ac:dyDescent="0.25"/>
  <cols>
    <col min="1" max="1" width="58.42578125" customWidth="1"/>
    <col min="2" max="2" width="12.7109375" customWidth="1"/>
    <col min="3" max="3" width="0" hidden="1" customWidth="1"/>
  </cols>
  <sheetData>
    <row r="1" spans="1:3" s="22" customFormat="1" ht="23.25" x14ac:dyDescent="0.35">
      <c r="A1" s="158" t="s">
        <v>81</v>
      </c>
      <c r="B1" s="158"/>
    </row>
    <row r="2" spans="1:3" x14ac:dyDescent="0.25">
      <c r="A2" s="91" t="s">
        <v>52</v>
      </c>
      <c r="B2" s="91" t="s">
        <v>21</v>
      </c>
      <c r="C2" t="s">
        <v>132</v>
      </c>
    </row>
    <row r="3" spans="1:3" x14ac:dyDescent="0.25">
      <c r="A3" s="38" t="s">
        <v>53</v>
      </c>
      <c r="B3" s="39">
        <v>3.3475962748552732E-2</v>
      </c>
      <c r="C3" s="40">
        <v>323</v>
      </c>
    </row>
    <row r="4" spans="1:3" x14ac:dyDescent="0.25">
      <c r="A4" s="41" t="s">
        <v>54</v>
      </c>
      <c r="B4" s="42">
        <v>5.1178790166960314E-3</v>
      </c>
      <c r="C4" s="43">
        <v>53</v>
      </c>
    </row>
    <row r="5" spans="1:3" x14ac:dyDescent="0.25">
      <c r="A5" s="44" t="s">
        <v>55</v>
      </c>
      <c r="B5" s="39">
        <v>1.1745951841597449E-2</v>
      </c>
      <c r="C5" s="45">
        <v>129</v>
      </c>
    </row>
    <row r="6" spans="1:3" x14ac:dyDescent="0.25">
      <c r="A6" s="41" t="s">
        <v>56</v>
      </c>
      <c r="B6" s="42">
        <v>1.3340045305814245E-2</v>
      </c>
      <c r="C6" s="43">
        <v>131</v>
      </c>
    </row>
    <row r="7" spans="1:3" x14ac:dyDescent="0.25">
      <c r="A7" s="44" t="s">
        <v>57</v>
      </c>
      <c r="B7" s="39">
        <v>5.7890762647873142E-3</v>
      </c>
      <c r="C7" s="45">
        <v>63</v>
      </c>
    </row>
    <row r="8" spans="1:3" x14ac:dyDescent="0.25">
      <c r="A8" s="41" t="s">
        <v>58</v>
      </c>
      <c r="B8" s="42">
        <v>1.9884218474704254E-2</v>
      </c>
      <c r="C8" s="43">
        <v>217</v>
      </c>
    </row>
    <row r="9" spans="1:3" x14ac:dyDescent="0.25">
      <c r="A9" s="46" t="s">
        <v>59</v>
      </c>
      <c r="B9" s="39">
        <v>3.5405654836815167E-2</v>
      </c>
      <c r="C9" s="47">
        <v>366</v>
      </c>
    </row>
    <row r="10" spans="1:3" x14ac:dyDescent="0.25">
      <c r="A10" s="41" t="s">
        <v>60</v>
      </c>
      <c r="B10" s="48">
        <v>2.0471516066784125E-2</v>
      </c>
      <c r="C10" s="49">
        <v>181</v>
      </c>
    </row>
    <row r="11" spans="1:3" x14ac:dyDescent="0.25">
      <c r="A11" s="46" t="s">
        <v>61</v>
      </c>
      <c r="B11" s="50">
        <v>1.3004446681768604E-2</v>
      </c>
      <c r="C11" s="51">
        <v>144</v>
      </c>
    </row>
    <row r="12" spans="1:3" x14ac:dyDescent="0.25">
      <c r="A12" s="41" t="s">
        <v>62</v>
      </c>
      <c r="B12" s="52">
        <v>9.2541320580585618E-2</v>
      </c>
      <c r="C12" s="53">
        <v>864</v>
      </c>
    </row>
    <row r="13" spans="1:3" x14ac:dyDescent="0.25">
      <c r="A13" s="46" t="s">
        <v>63</v>
      </c>
      <c r="B13" s="50">
        <v>7.4670693850155219E-3</v>
      </c>
      <c r="C13" s="40">
        <v>80</v>
      </c>
    </row>
    <row r="14" spans="1:3" x14ac:dyDescent="0.25">
      <c r="A14" s="41" t="s">
        <v>64</v>
      </c>
      <c r="B14" s="52">
        <v>5.5038174343485194E-2</v>
      </c>
      <c r="C14" s="43">
        <v>553</v>
      </c>
    </row>
    <row r="15" spans="1:3" x14ac:dyDescent="0.25">
      <c r="A15" s="38" t="s">
        <v>65</v>
      </c>
      <c r="B15" s="54">
        <v>3.0036076852084908E-2</v>
      </c>
      <c r="C15" s="40">
        <v>289</v>
      </c>
    </row>
    <row r="16" spans="1:3" x14ac:dyDescent="0.25">
      <c r="A16" s="41" t="s">
        <v>66</v>
      </c>
      <c r="B16" s="55">
        <v>8.3899656011410355E-3</v>
      </c>
      <c r="C16" s="43">
        <v>86</v>
      </c>
    </row>
    <row r="17" spans="1:3" x14ac:dyDescent="0.25">
      <c r="A17" s="46" t="s">
        <v>67</v>
      </c>
      <c r="B17" s="56">
        <v>3.1210672036244651E-2</v>
      </c>
      <c r="C17" s="40">
        <v>303</v>
      </c>
    </row>
    <row r="18" spans="1:3" x14ac:dyDescent="0.25">
      <c r="A18" s="41" t="s">
        <v>68</v>
      </c>
      <c r="B18" s="52">
        <v>0.29960567161674639</v>
      </c>
      <c r="C18" s="43">
        <v>2978</v>
      </c>
    </row>
    <row r="19" spans="1:3" x14ac:dyDescent="0.25">
      <c r="A19" s="57" t="s">
        <v>69</v>
      </c>
      <c r="B19" s="56">
        <v>0.1231646950247504</v>
      </c>
      <c r="C19" s="40">
        <v>1201</v>
      </c>
    </row>
    <row r="20" spans="1:3" x14ac:dyDescent="0.25">
      <c r="A20" s="58" t="s">
        <v>70</v>
      </c>
      <c r="B20" s="59">
        <v>4.3460021813910565E-2</v>
      </c>
      <c r="C20" s="60">
        <v>419</v>
      </c>
    </row>
    <row r="21" spans="1:3" x14ac:dyDescent="0.25">
      <c r="A21" s="38" t="s">
        <v>71</v>
      </c>
      <c r="B21" s="61">
        <v>0.1214867019045222</v>
      </c>
      <c r="C21" s="62">
        <v>1202</v>
      </c>
    </row>
    <row r="22" spans="1:3" x14ac:dyDescent="0.25">
      <c r="A22" s="63" t="s">
        <v>72</v>
      </c>
      <c r="B22" s="64">
        <v>2.9364879603993622E-3</v>
      </c>
      <c r="C22" s="60">
        <v>26</v>
      </c>
    </row>
    <row r="23" spans="1:3" x14ac:dyDescent="0.25">
      <c r="A23" s="65" t="s">
        <v>73</v>
      </c>
      <c r="B23" s="54">
        <v>2.3408004027183488E-2</v>
      </c>
      <c r="C23" s="66">
        <v>251</v>
      </c>
    </row>
    <row r="24" spans="1:3" x14ac:dyDescent="0.25">
      <c r="A24" s="63" t="s">
        <v>74</v>
      </c>
      <c r="B24" s="52">
        <v>3.0203876164107729E-3</v>
      </c>
      <c r="C24" s="67">
        <v>34</v>
      </c>
    </row>
    <row r="25" spans="1:3" x14ac:dyDescent="0.25">
      <c r="A25" s="68" t="s">
        <v>7</v>
      </c>
      <c r="B25" s="69">
        <v>0.99999999999999989</v>
      </c>
      <c r="C25" s="70">
        <v>9893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sqref="A1:B1"/>
    </sheetView>
  </sheetViews>
  <sheetFormatPr baseColWidth="10" defaultRowHeight="15" x14ac:dyDescent="0.25"/>
  <cols>
    <col min="1" max="1" width="96.5703125" bestFit="1" customWidth="1"/>
    <col min="2" max="2" width="12.7109375" customWidth="1"/>
  </cols>
  <sheetData>
    <row r="1" spans="1:2" s="22" customFormat="1" ht="23.25" x14ac:dyDescent="0.35">
      <c r="A1" s="158" t="s">
        <v>82</v>
      </c>
      <c r="B1" s="158"/>
    </row>
    <row r="2" spans="1:2" x14ac:dyDescent="0.25">
      <c r="A2" s="94" t="s">
        <v>29</v>
      </c>
      <c r="B2" s="95" t="s">
        <v>21</v>
      </c>
    </row>
    <row r="3" spans="1:2" x14ac:dyDescent="0.25">
      <c r="A3" s="26" t="s">
        <v>30</v>
      </c>
      <c r="B3" s="92">
        <v>3.8426042453225943E-2</v>
      </c>
    </row>
    <row r="4" spans="1:2" x14ac:dyDescent="0.25">
      <c r="A4" s="27" t="s">
        <v>89</v>
      </c>
      <c r="B4" s="93">
        <v>1.1410353217551808E-2</v>
      </c>
    </row>
    <row r="5" spans="1:2" x14ac:dyDescent="0.25">
      <c r="A5" s="26" t="s">
        <v>31</v>
      </c>
      <c r="B5" s="92">
        <v>7.9704673210839842E-3</v>
      </c>
    </row>
    <row r="6" spans="1:2" x14ac:dyDescent="0.25">
      <c r="A6" s="27" t="s">
        <v>90</v>
      </c>
      <c r="B6" s="93">
        <v>1.1326453561540398E-2</v>
      </c>
    </row>
    <row r="7" spans="1:2" x14ac:dyDescent="0.25">
      <c r="A7" s="26" t="s">
        <v>91</v>
      </c>
      <c r="B7" s="92">
        <v>1.2417149089688733E-2</v>
      </c>
    </row>
    <row r="8" spans="1:2" x14ac:dyDescent="0.25">
      <c r="A8" s="27" t="s">
        <v>32</v>
      </c>
      <c r="B8" s="93">
        <v>2.1394412282909642E-2</v>
      </c>
    </row>
    <row r="9" spans="1:2" x14ac:dyDescent="0.25">
      <c r="A9" s="26" t="s">
        <v>92</v>
      </c>
      <c r="B9" s="92">
        <v>9.5477808540984976E-2</v>
      </c>
    </row>
    <row r="10" spans="1:2" x14ac:dyDescent="0.25">
      <c r="A10" s="27" t="s">
        <v>33</v>
      </c>
      <c r="B10" s="93">
        <v>1.9296920882624382E-2</v>
      </c>
    </row>
    <row r="11" spans="1:2" x14ac:dyDescent="0.25">
      <c r="A11" s="26" t="s">
        <v>34</v>
      </c>
      <c r="B11" s="92">
        <v>3.4231059652655424E-2</v>
      </c>
    </row>
    <row r="12" spans="1:2" x14ac:dyDescent="0.25">
      <c r="A12" s="27" t="s">
        <v>35</v>
      </c>
      <c r="B12" s="93">
        <v>4.1614229381659533E-2</v>
      </c>
    </row>
    <row r="13" spans="1:2" x14ac:dyDescent="0.25">
      <c r="A13" s="26" t="s">
        <v>36</v>
      </c>
      <c r="B13" s="92">
        <v>6.594512962496854E-2</v>
      </c>
    </row>
    <row r="14" spans="1:2" x14ac:dyDescent="0.25">
      <c r="A14" s="28" t="s">
        <v>37</v>
      </c>
      <c r="B14" s="93">
        <v>1.8457924322510277E-3</v>
      </c>
    </row>
    <row r="15" spans="1:2" x14ac:dyDescent="0.25">
      <c r="A15" s="26" t="s">
        <v>38</v>
      </c>
      <c r="B15" s="92">
        <v>9.648460441312191E-3</v>
      </c>
    </row>
    <row r="16" spans="1:2" x14ac:dyDescent="0.25">
      <c r="A16" s="28" t="s">
        <v>39</v>
      </c>
      <c r="B16" s="93">
        <v>3.3559862404564139E-3</v>
      </c>
    </row>
    <row r="17" spans="1:2" x14ac:dyDescent="0.25">
      <c r="A17" s="26" t="s">
        <v>40</v>
      </c>
      <c r="B17" s="92">
        <v>2.844198338786811E-2</v>
      </c>
    </row>
    <row r="18" spans="1:2" x14ac:dyDescent="0.25">
      <c r="A18" s="28" t="s">
        <v>41</v>
      </c>
      <c r="B18" s="93">
        <v>2.8274184075845289E-2</v>
      </c>
    </row>
    <row r="19" spans="1:2" x14ac:dyDescent="0.25">
      <c r="A19" s="26" t="s">
        <v>42</v>
      </c>
      <c r="B19" s="92">
        <v>5.1598288447017367E-2</v>
      </c>
    </row>
    <row r="20" spans="1:2" x14ac:dyDescent="0.25">
      <c r="A20" s="28" t="s">
        <v>43</v>
      </c>
      <c r="B20" s="93">
        <v>2.2652907123080794E-3</v>
      </c>
    </row>
    <row r="21" spans="1:2" x14ac:dyDescent="0.25">
      <c r="A21" s="26" t="s">
        <v>44</v>
      </c>
      <c r="B21" s="92">
        <v>2.3491903683194898E-2</v>
      </c>
    </row>
    <row r="22" spans="1:2" x14ac:dyDescent="0.25">
      <c r="A22" s="28" t="s">
        <v>45</v>
      </c>
      <c r="B22" s="93">
        <v>1.0655256313449116E-2</v>
      </c>
    </row>
    <row r="23" spans="1:2" x14ac:dyDescent="0.25">
      <c r="A23" s="26" t="s">
        <v>46</v>
      </c>
      <c r="B23" s="92">
        <v>2.7770786139776828E-2</v>
      </c>
    </row>
    <row r="24" spans="1:2" x14ac:dyDescent="0.25">
      <c r="A24" s="28" t="s">
        <v>47</v>
      </c>
      <c r="B24" s="93">
        <v>3.6664149676986321E-2</v>
      </c>
    </row>
    <row r="25" spans="1:2" x14ac:dyDescent="0.25">
      <c r="A25" s="29" t="s">
        <v>48</v>
      </c>
      <c r="B25" s="92">
        <v>4.0271834885476972E-3</v>
      </c>
    </row>
    <row r="26" spans="1:2" x14ac:dyDescent="0.25">
      <c r="A26" s="28" t="s">
        <v>49</v>
      </c>
      <c r="B26" s="93">
        <v>6.9888413457504822E-2</v>
      </c>
    </row>
    <row r="27" spans="1:2" x14ac:dyDescent="0.25">
      <c r="A27" s="29" t="s">
        <v>50</v>
      </c>
      <c r="B27" s="92">
        <v>1.1074754593506167E-2</v>
      </c>
    </row>
    <row r="28" spans="1:2" x14ac:dyDescent="0.25">
      <c r="A28" s="30" t="s">
        <v>51</v>
      </c>
      <c r="B28" s="93">
        <v>0.33148754090108229</v>
      </c>
    </row>
    <row r="29" spans="1:2" x14ac:dyDescent="0.25">
      <c r="A29" s="96" t="s">
        <v>7</v>
      </c>
      <c r="B29" s="97">
        <v>0.99999999999999989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/>
  </sheetViews>
  <sheetFormatPr baseColWidth="10" defaultRowHeight="15" x14ac:dyDescent="0.25"/>
  <cols>
    <col min="2" max="2" width="18.7109375" customWidth="1"/>
  </cols>
  <sheetData>
    <row r="1" spans="1:3" ht="23.25" x14ac:dyDescent="0.35">
      <c r="A1" s="151" t="s">
        <v>147</v>
      </c>
      <c r="B1" s="151"/>
      <c r="C1" s="22"/>
    </row>
    <row r="2" spans="1:3" s="22" customFormat="1" x14ac:dyDescent="0.25">
      <c r="A2" s="22" t="s">
        <v>148</v>
      </c>
      <c r="B2" s="22" t="s">
        <v>149</v>
      </c>
    </row>
    <row r="3" spans="1:3" x14ac:dyDescent="0.25">
      <c r="A3" s="150">
        <v>41974</v>
      </c>
      <c r="B3" s="106">
        <v>1727001</v>
      </c>
    </row>
    <row r="4" spans="1:3" x14ac:dyDescent="0.25">
      <c r="A4" s="150">
        <v>42005</v>
      </c>
      <c r="B4" s="106">
        <v>196442</v>
      </c>
    </row>
    <row r="5" spans="1:3" x14ac:dyDescent="0.25">
      <c r="A5" s="150">
        <v>42036</v>
      </c>
      <c r="B5" s="106">
        <v>169949</v>
      </c>
    </row>
    <row r="6" spans="1:3" x14ac:dyDescent="0.25">
      <c r="A6" s="150">
        <v>42064</v>
      </c>
      <c r="B6" s="106">
        <v>764608</v>
      </c>
    </row>
    <row r="7" spans="1:3" x14ac:dyDescent="0.25">
      <c r="A7" s="150">
        <v>42095</v>
      </c>
      <c r="B7" s="106">
        <v>290084</v>
      </c>
    </row>
    <row r="8" spans="1:3" x14ac:dyDescent="0.25">
      <c r="A8" s="150">
        <v>42125</v>
      </c>
      <c r="B8" s="106">
        <v>162223</v>
      </c>
    </row>
    <row r="9" spans="1:3" x14ac:dyDescent="0.25">
      <c r="A9" s="150">
        <v>42156</v>
      </c>
      <c r="B9" s="106">
        <v>161414</v>
      </c>
    </row>
    <row r="10" spans="1:3" x14ac:dyDescent="0.25">
      <c r="A10" s="150">
        <v>42186</v>
      </c>
      <c r="B10" s="106">
        <v>150925</v>
      </c>
    </row>
    <row r="11" spans="1:3" x14ac:dyDescent="0.25">
      <c r="A11" s="150">
        <v>42217</v>
      </c>
      <c r="B11" s="106">
        <v>116117</v>
      </c>
    </row>
    <row r="12" spans="1:3" x14ac:dyDescent="0.25">
      <c r="A12" s="150">
        <v>42248</v>
      </c>
      <c r="B12" s="106">
        <v>166407</v>
      </c>
    </row>
    <row r="13" spans="1:3" x14ac:dyDescent="0.25">
      <c r="A13" s="150">
        <v>42278</v>
      </c>
      <c r="B13" s="106">
        <v>155822</v>
      </c>
    </row>
    <row r="14" spans="1:3" x14ac:dyDescent="0.25">
      <c r="A14" s="150">
        <v>42309</v>
      </c>
      <c r="B14" s="106">
        <v>190167</v>
      </c>
    </row>
    <row r="15" spans="1:3" x14ac:dyDescent="0.25">
      <c r="A15" s="150">
        <v>42339</v>
      </c>
      <c r="B15" s="106">
        <v>211798</v>
      </c>
    </row>
    <row r="16" spans="1:3" x14ac:dyDescent="0.25">
      <c r="A16" s="150">
        <v>42370</v>
      </c>
      <c r="B16" s="106">
        <v>150892</v>
      </c>
    </row>
    <row r="17" spans="1:2" x14ac:dyDescent="0.25">
      <c r="A17" s="150">
        <v>42401</v>
      </c>
      <c r="B17" s="106">
        <v>142928</v>
      </c>
    </row>
    <row r="18" spans="1:2" x14ac:dyDescent="0.25">
      <c r="A18" s="150">
        <v>42430</v>
      </c>
      <c r="B18" s="106">
        <v>123326</v>
      </c>
    </row>
    <row r="19" spans="1:2" x14ac:dyDescent="0.25">
      <c r="A19" s="150">
        <v>42461</v>
      </c>
      <c r="B19" s="106">
        <v>186928</v>
      </c>
    </row>
    <row r="20" spans="1:2" x14ac:dyDescent="0.25">
      <c r="A20" s="150">
        <v>42491</v>
      </c>
      <c r="B20" s="106">
        <v>165092</v>
      </c>
    </row>
    <row r="21" spans="1:2" x14ac:dyDescent="0.25">
      <c r="A21" s="150">
        <v>42522</v>
      </c>
      <c r="B21" s="106">
        <v>148580</v>
      </c>
    </row>
    <row r="22" spans="1:2" x14ac:dyDescent="0.25">
      <c r="A22" s="150">
        <v>42552</v>
      </c>
      <c r="B22" s="106">
        <v>139050</v>
      </c>
    </row>
    <row r="23" spans="1:2" x14ac:dyDescent="0.25">
      <c r="A23" s="150">
        <v>42583</v>
      </c>
      <c r="B23" s="106">
        <v>130638</v>
      </c>
    </row>
    <row r="24" spans="1:2" x14ac:dyDescent="0.25">
      <c r="A24" s="150">
        <v>42614</v>
      </c>
      <c r="B24" s="106">
        <v>186418</v>
      </c>
    </row>
    <row r="25" spans="1:2" x14ac:dyDescent="0.25">
      <c r="A25" s="150">
        <v>42644</v>
      </c>
      <c r="B25" s="106">
        <v>202308</v>
      </c>
    </row>
    <row r="26" spans="1:2" x14ac:dyDescent="0.25">
      <c r="A26" s="150">
        <v>42675</v>
      </c>
      <c r="B26" s="106">
        <v>227881</v>
      </c>
    </row>
    <row r="27" spans="1:2" x14ac:dyDescent="0.25">
      <c r="A27" s="150">
        <v>42705</v>
      </c>
      <c r="B27" s="106">
        <v>177617</v>
      </c>
    </row>
    <row r="28" spans="1:2" x14ac:dyDescent="0.25">
      <c r="A28" s="150">
        <v>42736</v>
      </c>
      <c r="B28" s="106">
        <v>227665</v>
      </c>
    </row>
    <row r="29" spans="1:2" x14ac:dyDescent="0.25">
      <c r="A29" s="150">
        <v>42767</v>
      </c>
      <c r="B29" s="106">
        <v>239241</v>
      </c>
    </row>
    <row r="30" spans="1:2" x14ac:dyDescent="0.25">
      <c r="A30" s="150">
        <v>42795</v>
      </c>
      <c r="B30" s="106">
        <v>250351</v>
      </c>
    </row>
    <row r="31" spans="1:2" x14ac:dyDescent="0.25">
      <c r="A31" s="150">
        <v>42826</v>
      </c>
      <c r="B31" s="106">
        <v>195812</v>
      </c>
    </row>
    <row r="32" spans="1:2" x14ac:dyDescent="0.25">
      <c r="A32" s="150">
        <v>42856</v>
      </c>
      <c r="B32" s="106">
        <v>233553</v>
      </c>
    </row>
    <row r="33" spans="1:2" x14ac:dyDescent="0.25">
      <c r="A33" s="150">
        <v>42887</v>
      </c>
      <c r="B33" s="106">
        <v>209837</v>
      </c>
    </row>
    <row r="34" spans="1:2" x14ac:dyDescent="0.25">
      <c r="A34" s="150">
        <v>42917</v>
      </c>
      <c r="B34" s="106">
        <v>183651</v>
      </c>
    </row>
    <row r="35" spans="1:2" x14ac:dyDescent="0.25">
      <c r="A35" s="150">
        <v>42948</v>
      </c>
      <c r="B35" s="106">
        <v>140470</v>
      </c>
    </row>
    <row r="36" spans="1:2" x14ac:dyDescent="0.25">
      <c r="A36" s="150">
        <v>42979</v>
      </c>
      <c r="B36" s="106">
        <v>199171</v>
      </c>
    </row>
    <row r="37" spans="1:2" x14ac:dyDescent="0.25">
      <c r="A37" s="150">
        <v>43009</v>
      </c>
      <c r="B37" s="106">
        <v>244172</v>
      </c>
    </row>
    <row r="38" spans="1:2" x14ac:dyDescent="0.25">
      <c r="A38" s="150">
        <v>43040</v>
      </c>
      <c r="B38" s="106">
        <v>209214</v>
      </c>
    </row>
    <row r="39" spans="1:2" x14ac:dyDescent="0.25">
      <c r="A39" s="150">
        <v>43070</v>
      </c>
      <c r="B39" s="106">
        <v>187054</v>
      </c>
    </row>
    <row r="40" spans="1:2" x14ac:dyDescent="0.25">
      <c r="A40" s="150">
        <v>43101</v>
      </c>
      <c r="B40" s="106">
        <v>265142</v>
      </c>
    </row>
    <row r="41" spans="1:2" x14ac:dyDescent="0.25">
      <c r="A41" s="150">
        <v>43132</v>
      </c>
      <c r="B41" s="106">
        <v>313158</v>
      </c>
    </row>
    <row r="42" spans="1:2" x14ac:dyDescent="0.25">
      <c r="A42" s="150">
        <v>43160</v>
      </c>
      <c r="B42" s="106">
        <v>302333</v>
      </c>
    </row>
    <row r="43" spans="1:2" x14ac:dyDescent="0.25">
      <c r="A43" s="150">
        <v>43191</v>
      </c>
      <c r="B43" s="106">
        <v>353846</v>
      </c>
    </row>
    <row r="44" spans="1:2" x14ac:dyDescent="0.25">
      <c r="A44" s="150">
        <v>43221</v>
      </c>
      <c r="B44" s="106">
        <v>357516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baseColWidth="10" defaultRowHeight="15" x14ac:dyDescent="0.25"/>
  <sheetData>
    <row r="1" spans="1:14" s="22" customFormat="1" ht="23.25" x14ac:dyDescent="0.35">
      <c r="A1" s="158" t="s">
        <v>168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x14ac:dyDescent="0.25">
      <c r="A2" s="152" t="s">
        <v>150</v>
      </c>
      <c r="B2" s="153" t="s">
        <v>151</v>
      </c>
      <c r="C2" s="152" t="s">
        <v>152</v>
      </c>
      <c r="D2" s="153" t="s">
        <v>153</v>
      </c>
      <c r="E2" s="152" t="s">
        <v>154</v>
      </c>
      <c r="F2" s="153" t="s">
        <v>155</v>
      </c>
      <c r="G2" s="152" t="s">
        <v>156</v>
      </c>
      <c r="H2" s="153" t="s">
        <v>157</v>
      </c>
      <c r="I2" s="152" t="s">
        <v>158</v>
      </c>
      <c r="J2" s="153" t="s">
        <v>159</v>
      </c>
      <c r="K2" s="152" t="s">
        <v>160</v>
      </c>
      <c r="L2" s="153" t="s">
        <v>161</v>
      </c>
      <c r="M2" s="152" t="s">
        <v>162</v>
      </c>
      <c r="N2" s="153" t="s">
        <v>7</v>
      </c>
    </row>
    <row r="3" spans="1:14" x14ac:dyDescent="0.25">
      <c r="A3" s="154" t="s">
        <v>163</v>
      </c>
      <c r="B3" s="155"/>
      <c r="C3" s="154"/>
      <c r="D3" s="155"/>
      <c r="E3" s="154"/>
      <c r="F3" s="155"/>
      <c r="G3" s="154"/>
      <c r="H3" s="155"/>
      <c r="I3" s="154"/>
      <c r="J3" s="155"/>
      <c r="K3" s="154"/>
      <c r="L3" s="155"/>
      <c r="M3" s="154">
        <v>229508</v>
      </c>
      <c r="N3" s="155">
        <v>229508</v>
      </c>
    </row>
    <row r="4" spans="1:14" x14ac:dyDescent="0.25">
      <c r="A4" s="156" t="s">
        <v>164</v>
      </c>
      <c r="B4" s="157">
        <v>44346</v>
      </c>
      <c r="C4" s="156">
        <v>43938</v>
      </c>
      <c r="D4" s="157">
        <v>77426</v>
      </c>
      <c r="E4" s="156">
        <v>44894</v>
      </c>
      <c r="F4" s="157">
        <v>47682</v>
      </c>
      <c r="G4" s="156">
        <v>21982</v>
      </c>
      <c r="H4" s="157">
        <v>35999</v>
      </c>
      <c r="I4" s="156">
        <v>26717</v>
      </c>
      <c r="J4" s="157">
        <v>39797</v>
      </c>
      <c r="K4" s="156">
        <v>44895</v>
      </c>
      <c r="L4" s="157">
        <v>47449</v>
      </c>
      <c r="M4" s="156">
        <v>45316</v>
      </c>
      <c r="N4" s="157">
        <f>SUM(B4:M4)</f>
        <v>520441</v>
      </c>
    </row>
    <row r="5" spans="1:14" x14ac:dyDescent="0.25">
      <c r="A5" s="154" t="s">
        <v>165</v>
      </c>
      <c r="B5" s="155">
        <v>39121</v>
      </c>
      <c r="C5" s="154">
        <v>38883</v>
      </c>
      <c r="D5" s="155">
        <v>36936</v>
      </c>
      <c r="E5" s="154">
        <v>53812</v>
      </c>
      <c r="F5" s="155">
        <v>47128</v>
      </c>
      <c r="G5" s="154">
        <v>45166</v>
      </c>
      <c r="H5" s="155">
        <v>44569</v>
      </c>
      <c r="I5" s="154">
        <v>39913</v>
      </c>
      <c r="J5" s="155">
        <v>64623</v>
      </c>
      <c r="K5" s="154">
        <v>73309</v>
      </c>
      <c r="L5" s="155">
        <v>60160</v>
      </c>
      <c r="M5" s="154">
        <v>51436</v>
      </c>
      <c r="N5" s="155">
        <f t="shared" ref="N5:N7" si="0">SUM(B5:M5)</f>
        <v>595056</v>
      </c>
    </row>
    <row r="6" spans="1:14" x14ac:dyDescent="0.25">
      <c r="A6" s="156" t="s">
        <v>166</v>
      </c>
      <c r="B6" s="157">
        <v>68525</v>
      </c>
      <c r="C6" s="156">
        <v>71611</v>
      </c>
      <c r="D6" s="157">
        <v>85417</v>
      </c>
      <c r="E6" s="156">
        <v>67728</v>
      </c>
      <c r="F6" s="157">
        <v>81025</v>
      </c>
      <c r="G6" s="156">
        <v>74467</v>
      </c>
      <c r="H6" s="157">
        <v>67271</v>
      </c>
      <c r="I6" s="156">
        <v>51754</v>
      </c>
      <c r="J6" s="157">
        <v>77772</v>
      </c>
      <c r="K6" s="156">
        <v>95513</v>
      </c>
      <c r="L6" s="157">
        <v>71741</v>
      </c>
      <c r="M6" s="156">
        <v>67860</v>
      </c>
      <c r="N6" s="157">
        <f t="shared" si="0"/>
        <v>880684</v>
      </c>
    </row>
    <row r="7" spans="1:14" x14ac:dyDescent="0.25">
      <c r="A7" s="154" t="s">
        <v>167</v>
      </c>
      <c r="B7" s="155">
        <v>93542</v>
      </c>
      <c r="C7" s="154">
        <v>114230</v>
      </c>
      <c r="D7" s="155">
        <v>113060</v>
      </c>
      <c r="E7" s="154">
        <v>131561</v>
      </c>
      <c r="F7" s="155">
        <v>135566</v>
      </c>
      <c r="G7" s="154"/>
      <c r="H7" s="155"/>
      <c r="I7" s="154"/>
      <c r="J7" s="155"/>
      <c r="K7" s="154"/>
      <c r="L7" s="155"/>
      <c r="M7" s="154"/>
      <c r="N7" s="155">
        <f t="shared" si="0"/>
        <v>587959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RowHeight="15" x14ac:dyDescent="0.25"/>
  <cols>
    <col min="1" max="1" width="19.85546875" style="16" customWidth="1"/>
    <col min="2" max="2" width="18" style="17" bestFit="1" customWidth="1"/>
    <col min="3" max="3" width="15.5703125" style="17" bestFit="1" customWidth="1"/>
  </cols>
  <sheetData>
    <row r="1" spans="1:4" s="22" customFormat="1" ht="21" x14ac:dyDescent="0.35">
      <c r="A1" s="159" t="s">
        <v>75</v>
      </c>
      <c r="B1" s="159"/>
      <c r="C1" s="159"/>
    </row>
    <row r="2" spans="1:4" x14ac:dyDescent="0.25">
      <c r="A2" s="71" t="s">
        <v>25</v>
      </c>
      <c r="B2" s="72" t="s">
        <v>27</v>
      </c>
      <c r="C2" s="73" t="s">
        <v>28</v>
      </c>
    </row>
    <row r="3" spans="1:4" x14ac:dyDescent="0.25">
      <c r="A3" s="86">
        <v>41974</v>
      </c>
      <c r="B3" s="15">
        <v>608</v>
      </c>
      <c r="C3" s="87">
        <v>608</v>
      </c>
    </row>
    <row r="4" spans="1:4" x14ac:dyDescent="0.25">
      <c r="A4" s="86">
        <v>42005</v>
      </c>
      <c r="B4" s="15">
        <v>329</v>
      </c>
      <c r="C4" s="87">
        <v>937</v>
      </c>
    </row>
    <row r="5" spans="1:4" x14ac:dyDescent="0.25">
      <c r="A5" s="86">
        <v>42036</v>
      </c>
      <c r="B5" s="15">
        <v>267</v>
      </c>
      <c r="C5" s="87">
        <v>1204</v>
      </c>
    </row>
    <row r="6" spans="1:4" x14ac:dyDescent="0.25">
      <c r="A6" s="86">
        <v>42064</v>
      </c>
      <c r="B6" s="15">
        <v>322</v>
      </c>
      <c r="C6" s="87">
        <v>1526</v>
      </c>
      <c r="D6" s="21"/>
    </row>
    <row r="7" spans="1:4" x14ac:dyDescent="0.25">
      <c r="A7" s="86">
        <v>42095</v>
      </c>
      <c r="B7" s="15">
        <v>297</v>
      </c>
      <c r="C7" s="87">
        <v>1823</v>
      </c>
    </row>
    <row r="8" spans="1:4" x14ac:dyDescent="0.25">
      <c r="A8" s="86">
        <v>42125</v>
      </c>
      <c r="B8" s="15">
        <v>251</v>
      </c>
      <c r="C8" s="87">
        <v>2074</v>
      </c>
    </row>
    <row r="9" spans="1:4" x14ac:dyDescent="0.25">
      <c r="A9" s="86">
        <v>42156</v>
      </c>
      <c r="B9" s="15">
        <v>263</v>
      </c>
      <c r="C9" s="87">
        <v>2337</v>
      </c>
      <c r="D9" s="21"/>
    </row>
    <row r="10" spans="1:4" x14ac:dyDescent="0.25">
      <c r="A10" s="86">
        <v>42186</v>
      </c>
      <c r="B10" s="15">
        <v>225</v>
      </c>
      <c r="C10" s="87">
        <v>2562</v>
      </c>
    </row>
    <row r="11" spans="1:4" x14ac:dyDescent="0.25">
      <c r="A11" s="86">
        <v>42217</v>
      </c>
      <c r="B11" s="15">
        <v>154</v>
      </c>
      <c r="C11" s="87">
        <v>2716</v>
      </c>
    </row>
    <row r="12" spans="1:4" x14ac:dyDescent="0.25">
      <c r="A12" s="86">
        <v>42248</v>
      </c>
      <c r="B12" s="15">
        <v>246</v>
      </c>
      <c r="C12" s="87">
        <v>2962</v>
      </c>
      <c r="D12" s="21"/>
    </row>
    <row r="13" spans="1:4" x14ac:dyDescent="0.25">
      <c r="A13" s="86">
        <v>42278</v>
      </c>
      <c r="B13" s="15">
        <v>327</v>
      </c>
      <c r="C13" s="87">
        <v>3289</v>
      </c>
    </row>
    <row r="14" spans="1:4" x14ac:dyDescent="0.25">
      <c r="A14" s="86">
        <v>42309</v>
      </c>
      <c r="B14" s="15">
        <v>235</v>
      </c>
      <c r="C14" s="87">
        <v>3524</v>
      </c>
    </row>
    <row r="15" spans="1:4" x14ac:dyDescent="0.25">
      <c r="A15" s="86">
        <v>42339</v>
      </c>
      <c r="B15" s="15">
        <v>233</v>
      </c>
      <c r="C15" s="87">
        <v>3757</v>
      </c>
      <c r="D15" s="21"/>
    </row>
    <row r="16" spans="1:4" x14ac:dyDescent="0.25">
      <c r="A16" s="86">
        <v>42370</v>
      </c>
      <c r="B16" s="15">
        <v>201</v>
      </c>
      <c r="C16" s="87">
        <v>3958</v>
      </c>
    </row>
    <row r="17" spans="1:4" x14ac:dyDescent="0.25">
      <c r="A17" s="86">
        <v>42401</v>
      </c>
      <c r="B17" s="15">
        <v>320</v>
      </c>
      <c r="C17" s="87">
        <v>4278</v>
      </c>
    </row>
    <row r="18" spans="1:4" x14ac:dyDescent="0.25">
      <c r="A18" s="86">
        <v>42430</v>
      </c>
      <c r="B18" s="15">
        <v>290</v>
      </c>
      <c r="C18" s="87">
        <v>4568</v>
      </c>
      <c r="D18" s="21"/>
    </row>
    <row r="19" spans="1:4" x14ac:dyDescent="0.25">
      <c r="A19" s="86">
        <v>42461</v>
      </c>
      <c r="B19" s="15">
        <v>310</v>
      </c>
      <c r="C19" s="87">
        <v>4878</v>
      </c>
    </row>
    <row r="20" spans="1:4" x14ac:dyDescent="0.25">
      <c r="A20" s="86">
        <v>42491</v>
      </c>
      <c r="B20" s="15">
        <v>325</v>
      </c>
      <c r="C20" s="87">
        <v>5203</v>
      </c>
    </row>
    <row r="21" spans="1:4" s="22" customFormat="1" x14ac:dyDescent="0.25">
      <c r="A21" s="86">
        <v>42522</v>
      </c>
      <c r="B21" s="15">
        <v>300</v>
      </c>
      <c r="C21" s="87">
        <v>5503</v>
      </c>
    </row>
    <row r="22" spans="1:4" s="22" customFormat="1" x14ac:dyDescent="0.25">
      <c r="A22" s="86">
        <v>42552</v>
      </c>
      <c r="B22" s="15">
        <v>301</v>
      </c>
      <c r="C22" s="87">
        <v>5804</v>
      </c>
    </row>
    <row r="23" spans="1:4" s="22" customFormat="1" x14ac:dyDescent="0.25">
      <c r="A23" s="86">
        <v>42583</v>
      </c>
      <c r="B23" s="15">
        <v>200</v>
      </c>
      <c r="C23" s="87">
        <v>6004</v>
      </c>
    </row>
    <row r="24" spans="1:4" s="22" customFormat="1" x14ac:dyDescent="0.25">
      <c r="A24" s="86">
        <v>42614</v>
      </c>
      <c r="B24" s="15">
        <v>288</v>
      </c>
      <c r="C24" s="87">
        <v>6292</v>
      </c>
    </row>
    <row r="25" spans="1:4" s="22" customFormat="1" x14ac:dyDescent="0.25">
      <c r="A25" s="86">
        <v>42644</v>
      </c>
      <c r="B25" s="15">
        <v>315</v>
      </c>
      <c r="C25" s="87">
        <v>6607</v>
      </c>
    </row>
    <row r="26" spans="1:4" s="22" customFormat="1" x14ac:dyDescent="0.25">
      <c r="A26" s="86">
        <v>42675</v>
      </c>
      <c r="B26" s="15">
        <v>250</v>
      </c>
      <c r="C26" s="87">
        <v>6857</v>
      </c>
    </row>
    <row r="27" spans="1:4" x14ac:dyDescent="0.25">
      <c r="A27" s="86">
        <v>42705</v>
      </c>
      <c r="B27" s="15">
        <v>239</v>
      </c>
      <c r="C27" s="87">
        <v>7096</v>
      </c>
    </row>
    <row r="28" spans="1:4" x14ac:dyDescent="0.25">
      <c r="A28" s="86">
        <v>42736</v>
      </c>
      <c r="B28" s="15">
        <v>379</v>
      </c>
      <c r="C28" s="87">
        <v>7475</v>
      </c>
    </row>
    <row r="29" spans="1:4" x14ac:dyDescent="0.25">
      <c r="A29" s="86">
        <v>42767</v>
      </c>
      <c r="B29" s="15">
        <v>441</v>
      </c>
      <c r="C29" s="87">
        <v>7916</v>
      </c>
    </row>
    <row r="30" spans="1:4" x14ac:dyDescent="0.25">
      <c r="A30" s="86">
        <v>42795</v>
      </c>
      <c r="B30" s="15">
        <v>460</v>
      </c>
      <c r="C30" s="87">
        <v>8376</v>
      </c>
    </row>
    <row r="31" spans="1:4" x14ac:dyDescent="0.25">
      <c r="A31" s="86">
        <v>42826</v>
      </c>
      <c r="B31" s="15">
        <v>376</v>
      </c>
      <c r="C31" s="87">
        <v>8752</v>
      </c>
    </row>
    <row r="32" spans="1:4" x14ac:dyDescent="0.25">
      <c r="A32" s="86">
        <v>42856</v>
      </c>
      <c r="B32" s="15">
        <v>451</v>
      </c>
      <c r="C32" s="87">
        <v>9203</v>
      </c>
    </row>
    <row r="33" spans="1:3" x14ac:dyDescent="0.25">
      <c r="A33" s="86">
        <v>42887</v>
      </c>
      <c r="B33" s="15">
        <v>350</v>
      </c>
      <c r="C33" s="87">
        <v>9553</v>
      </c>
    </row>
    <row r="34" spans="1:3" s="22" customFormat="1" x14ac:dyDescent="0.25">
      <c r="A34" s="86">
        <v>42917</v>
      </c>
      <c r="B34" s="15">
        <v>338</v>
      </c>
      <c r="C34" s="87">
        <v>9891</v>
      </c>
    </row>
    <row r="35" spans="1:3" s="22" customFormat="1" x14ac:dyDescent="0.25">
      <c r="A35" s="86">
        <v>42948</v>
      </c>
      <c r="B35" s="15">
        <v>242</v>
      </c>
      <c r="C35" s="87">
        <v>10133</v>
      </c>
    </row>
    <row r="36" spans="1:3" s="22" customFormat="1" x14ac:dyDescent="0.25">
      <c r="A36" s="86">
        <v>42979</v>
      </c>
      <c r="B36" s="15">
        <v>225</v>
      </c>
      <c r="C36" s="87">
        <v>10358</v>
      </c>
    </row>
    <row r="37" spans="1:3" x14ac:dyDescent="0.25">
      <c r="A37" s="86">
        <v>43009</v>
      </c>
      <c r="B37" s="15">
        <v>282</v>
      </c>
      <c r="C37" s="87">
        <v>10640</v>
      </c>
    </row>
    <row r="38" spans="1:3" x14ac:dyDescent="0.25">
      <c r="A38" s="86">
        <v>43040</v>
      </c>
      <c r="B38" s="15">
        <v>321</v>
      </c>
      <c r="C38" s="87">
        <v>10961</v>
      </c>
    </row>
    <row r="39" spans="1:3" x14ac:dyDescent="0.25">
      <c r="A39" s="88" t="s">
        <v>133</v>
      </c>
      <c r="B39" s="89">
        <v>360</v>
      </c>
      <c r="C39" s="90">
        <v>11321</v>
      </c>
    </row>
    <row r="40" spans="1:3" x14ac:dyDescent="0.25">
      <c r="A40" s="117">
        <v>43101</v>
      </c>
      <c r="B40" s="15">
        <v>518</v>
      </c>
      <c r="C40" s="118">
        <v>11839</v>
      </c>
    </row>
    <row r="41" spans="1:3" x14ac:dyDescent="0.25">
      <c r="A41" s="88">
        <v>43159</v>
      </c>
      <c r="B41" s="89">
        <v>556</v>
      </c>
      <c r="C41" s="90">
        <v>12395</v>
      </c>
    </row>
    <row r="42" spans="1:3" x14ac:dyDescent="0.25">
      <c r="A42" s="88">
        <v>43160</v>
      </c>
      <c r="B42" s="89">
        <v>495</v>
      </c>
      <c r="C42" s="119">
        <v>12896</v>
      </c>
    </row>
    <row r="43" spans="1:3" x14ac:dyDescent="0.25">
      <c r="A43" s="120">
        <v>43220</v>
      </c>
      <c r="B43" s="89">
        <v>500</v>
      </c>
      <c r="C43" s="119">
        <v>13400</v>
      </c>
    </row>
    <row r="44" spans="1:3" x14ac:dyDescent="0.25">
      <c r="A44" s="120" t="s">
        <v>134</v>
      </c>
      <c r="B44" s="121" t="s">
        <v>135</v>
      </c>
      <c r="C44" s="119" t="s">
        <v>136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Id="1" sqref="C8 A1:C1"/>
    </sheetView>
  </sheetViews>
  <sheetFormatPr baseColWidth="10" defaultRowHeight="15" x14ac:dyDescent="0.25"/>
  <cols>
    <col min="1" max="1" width="42.140625" bestFit="1" customWidth="1"/>
    <col min="2" max="2" width="21.28515625" bestFit="1" customWidth="1"/>
    <col min="3" max="3" width="23" bestFit="1" customWidth="1"/>
  </cols>
  <sheetData>
    <row r="1" spans="1:3" s="22" customFormat="1" ht="21.75" thickBot="1" x14ac:dyDescent="0.4">
      <c r="A1" s="160" t="s">
        <v>76</v>
      </c>
      <c r="B1" s="160"/>
      <c r="C1" s="160"/>
    </row>
    <row r="2" spans="1:3" ht="15.75" thickBot="1" x14ac:dyDescent="0.3">
      <c r="A2" s="122" t="s">
        <v>17</v>
      </c>
      <c r="B2" s="123" t="s">
        <v>18</v>
      </c>
      <c r="C2" s="124" t="s">
        <v>19</v>
      </c>
    </row>
    <row r="3" spans="1:3" ht="15.75" thickBot="1" x14ac:dyDescent="0.3">
      <c r="A3" s="125" t="s">
        <v>26</v>
      </c>
      <c r="B3" s="98">
        <v>12196</v>
      </c>
      <c r="C3" s="126">
        <v>0.87829468529454124</v>
      </c>
    </row>
    <row r="4" spans="1:3" ht="15.75" thickBot="1" x14ac:dyDescent="0.3">
      <c r="A4" s="127" t="s">
        <v>16</v>
      </c>
      <c r="B4" s="99">
        <v>1690</v>
      </c>
      <c r="C4" s="128">
        <v>0.12170531470545874</v>
      </c>
    </row>
    <row r="5" spans="1:3" x14ac:dyDescent="0.25">
      <c r="A5" s="129" t="s">
        <v>13</v>
      </c>
      <c r="B5" s="130">
        <v>13886</v>
      </c>
      <c r="C5" s="131">
        <v>1</v>
      </c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C1"/>
    </sheetView>
  </sheetViews>
  <sheetFormatPr baseColWidth="10" defaultRowHeight="15" x14ac:dyDescent="0.25"/>
  <cols>
    <col min="1" max="1" width="33.28515625" bestFit="1" customWidth="1"/>
    <col min="2" max="2" width="21" customWidth="1"/>
    <col min="3" max="3" width="21.42578125" customWidth="1"/>
    <col min="4" max="4" width="1.7109375" customWidth="1"/>
  </cols>
  <sheetData>
    <row r="1" spans="1:4" s="22" customFormat="1" ht="23.25" x14ac:dyDescent="0.35">
      <c r="A1" s="161" t="s">
        <v>77</v>
      </c>
      <c r="B1" s="161"/>
      <c r="C1" s="161"/>
    </row>
    <row r="2" spans="1:4" ht="15.75" thickBot="1" x14ac:dyDescent="0.3">
      <c r="A2" s="1" t="s">
        <v>22</v>
      </c>
      <c r="B2" s="2" t="s">
        <v>101</v>
      </c>
      <c r="C2" s="3" t="s">
        <v>102</v>
      </c>
      <c r="D2" s="4"/>
    </row>
    <row r="3" spans="1:4" x14ac:dyDescent="0.25">
      <c r="A3" s="141" t="s">
        <v>14</v>
      </c>
      <c r="B3" s="74">
        <v>13335</v>
      </c>
      <c r="C3" s="142">
        <v>0.96031974650727348</v>
      </c>
      <c r="D3" s="5"/>
    </row>
    <row r="4" spans="1:4" x14ac:dyDescent="0.25">
      <c r="A4" s="143" t="s">
        <v>15</v>
      </c>
      <c r="B4" s="75">
        <v>444</v>
      </c>
      <c r="C4" s="144">
        <v>3.1974650727351291E-2</v>
      </c>
      <c r="D4" s="5"/>
    </row>
    <row r="5" spans="1:4" x14ac:dyDescent="0.25">
      <c r="A5" s="145" t="s">
        <v>141</v>
      </c>
      <c r="B5" s="78">
        <v>107</v>
      </c>
      <c r="C5" s="146">
        <v>7.7056027653751979E-3</v>
      </c>
      <c r="D5" s="5"/>
    </row>
    <row r="6" spans="1:4" x14ac:dyDescent="0.25">
      <c r="A6" s="147" t="s">
        <v>103</v>
      </c>
      <c r="B6" s="148">
        <v>13886</v>
      </c>
      <c r="C6" s="149">
        <v>1</v>
      </c>
      <c r="D6" s="5"/>
    </row>
    <row r="7" spans="1:4" x14ac:dyDescent="0.25">
      <c r="A7" s="4"/>
      <c r="B7" s="4"/>
      <c r="C7" s="4"/>
      <c r="D7" s="4"/>
    </row>
    <row r="10" spans="1:4" ht="30" x14ac:dyDescent="0.25">
      <c r="A10" s="132" t="s">
        <v>137</v>
      </c>
      <c r="B10" s="133">
        <v>11919</v>
      </c>
      <c r="C10" s="134"/>
    </row>
    <row r="11" spans="1:4" x14ac:dyDescent="0.25">
      <c r="A11" s="135" t="s">
        <v>138</v>
      </c>
      <c r="B11" s="136">
        <v>8648</v>
      </c>
      <c r="C11" s="137">
        <v>0.72556422518667674</v>
      </c>
    </row>
    <row r="12" spans="1:4" x14ac:dyDescent="0.25">
      <c r="A12" s="138" t="s">
        <v>139</v>
      </c>
      <c r="B12" s="139">
        <v>2760</v>
      </c>
      <c r="C12" s="140">
        <v>0.23156305059149257</v>
      </c>
    </row>
    <row r="13" spans="1:4" x14ac:dyDescent="0.25">
      <c r="A13" s="135" t="s">
        <v>140</v>
      </c>
      <c r="B13" s="136">
        <v>511</v>
      </c>
      <c r="C13" s="137">
        <v>4.2772724221830691E-2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C1"/>
    </sheetView>
  </sheetViews>
  <sheetFormatPr baseColWidth="10" defaultRowHeight="15" x14ac:dyDescent="0.25"/>
  <cols>
    <col min="1" max="1" width="38.5703125" customWidth="1"/>
    <col min="2" max="2" width="19.5703125" customWidth="1"/>
    <col min="3" max="3" width="12.7109375" customWidth="1"/>
    <col min="4" max="4" width="2.7109375" customWidth="1"/>
  </cols>
  <sheetData>
    <row r="1" spans="1:4" s="22" customFormat="1" ht="23.25" x14ac:dyDescent="0.35">
      <c r="A1" s="161" t="s">
        <v>78</v>
      </c>
      <c r="B1" s="161"/>
      <c r="C1" s="161"/>
    </row>
    <row r="2" spans="1:4" ht="15.75" thickBot="1" x14ac:dyDescent="0.3">
      <c r="A2" s="100" t="s">
        <v>20</v>
      </c>
      <c r="B2" s="101" t="s">
        <v>104</v>
      </c>
      <c r="C2" s="102" t="s">
        <v>21</v>
      </c>
      <c r="D2" s="6"/>
    </row>
    <row r="3" spans="1:4" ht="15.75" thickBot="1" x14ac:dyDescent="0.3">
      <c r="A3" s="9" t="s">
        <v>8</v>
      </c>
      <c r="B3" s="31">
        <v>9079</v>
      </c>
      <c r="C3" s="103">
        <v>0.68083989501312336</v>
      </c>
      <c r="D3" s="7"/>
    </row>
    <row r="4" spans="1:4" ht="15.75" thickBot="1" x14ac:dyDescent="0.3">
      <c r="A4" s="10" t="s">
        <v>9</v>
      </c>
      <c r="B4" s="32">
        <v>3027</v>
      </c>
      <c r="C4" s="104">
        <v>0.22699662542182228</v>
      </c>
      <c r="D4" s="7"/>
    </row>
    <row r="5" spans="1:4" ht="15.75" thickBot="1" x14ac:dyDescent="0.3">
      <c r="A5" s="9" t="s">
        <v>10</v>
      </c>
      <c r="B5" s="31">
        <v>433</v>
      </c>
      <c r="C5" s="103">
        <v>3.2470941132358454E-2</v>
      </c>
      <c r="D5" s="7"/>
    </row>
    <row r="6" spans="1:4" ht="15.75" thickBot="1" x14ac:dyDescent="0.3">
      <c r="A6" s="10" t="s">
        <v>11</v>
      </c>
      <c r="B6" s="32">
        <v>796</v>
      </c>
      <c r="C6" s="104">
        <v>5.969253843269591E-2</v>
      </c>
      <c r="D6" s="7"/>
    </row>
    <row r="7" spans="1:4" x14ac:dyDescent="0.25">
      <c r="A7" s="33" t="s">
        <v>23</v>
      </c>
      <c r="B7" s="34">
        <v>13335</v>
      </c>
      <c r="C7" s="105">
        <v>1</v>
      </c>
      <c r="D7" s="8"/>
    </row>
    <row r="9" spans="1:4" x14ac:dyDescent="0.25">
      <c r="A9" s="109" t="s">
        <v>121</v>
      </c>
      <c r="B9" s="109" t="s">
        <v>105</v>
      </c>
      <c r="C9" s="109" t="s">
        <v>106</v>
      </c>
    </row>
    <row r="10" spans="1:4" x14ac:dyDescent="0.25">
      <c r="A10" s="109" t="s">
        <v>107</v>
      </c>
      <c r="B10" s="110">
        <v>3027</v>
      </c>
      <c r="C10" s="111">
        <v>0.22699662542182228</v>
      </c>
    </row>
    <row r="11" spans="1:4" x14ac:dyDescent="0.25">
      <c r="A11" s="109" t="s">
        <v>108</v>
      </c>
      <c r="B11" s="110">
        <v>10308</v>
      </c>
      <c r="C11" s="111">
        <v>0.77300337457817769</v>
      </c>
    </row>
    <row r="12" spans="1:4" x14ac:dyDescent="0.25">
      <c r="A12" s="112" t="s">
        <v>109</v>
      </c>
      <c r="B12" s="113">
        <v>13335</v>
      </c>
      <c r="C12" s="114">
        <v>1</v>
      </c>
    </row>
    <row r="14" spans="1:4" x14ac:dyDescent="0.25">
      <c r="A14" s="109" t="s">
        <v>120</v>
      </c>
      <c r="B14" s="109" t="s">
        <v>110</v>
      </c>
      <c r="C14" s="109" t="s">
        <v>106</v>
      </c>
    </row>
    <row r="15" spans="1:4" x14ac:dyDescent="0.25">
      <c r="A15" s="109" t="s">
        <v>114</v>
      </c>
      <c r="B15" s="110">
        <v>119</v>
      </c>
      <c r="C15" s="111">
        <v>3.9312851007598279E-2</v>
      </c>
    </row>
    <row r="16" spans="1:4" x14ac:dyDescent="0.25">
      <c r="A16" s="109" t="s">
        <v>115</v>
      </c>
      <c r="B16" s="110">
        <v>204</v>
      </c>
      <c r="C16" s="111">
        <v>6.7393458870168482E-2</v>
      </c>
    </row>
    <row r="17" spans="1:3" x14ac:dyDescent="0.25">
      <c r="A17" s="109" t="s">
        <v>116</v>
      </c>
      <c r="B17" s="110">
        <v>130</v>
      </c>
      <c r="C17" s="111">
        <v>4.2946812025107368E-2</v>
      </c>
    </row>
    <row r="18" spans="1:3" x14ac:dyDescent="0.25">
      <c r="A18" s="109" t="s">
        <v>117</v>
      </c>
      <c r="B18" s="110">
        <v>528</v>
      </c>
      <c r="C18" s="111">
        <v>0.17443012884043607</v>
      </c>
    </row>
    <row r="19" spans="1:3" x14ac:dyDescent="0.25">
      <c r="A19" s="109" t="s">
        <v>118</v>
      </c>
      <c r="B19" s="110">
        <v>767</v>
      </c>
      <c r="C19" s="111">
        <v>0.25338619094813347</v>
      </c>
    </row>
    <row r="20" spans="1:3" x14ac:dyDescent="0.25">
      <c r="A20" s="109" t="s">
        <v>119</v>
      </c>
      <c r="B20" s="110">
        <v>363</v>
      </c>
      <c r="C20" s="111">
        <v>0.11992071357779981</v>
      </c>
    </row>
    <row r="21" spans="1:3" x14ac:dyDescent="0.25">
      <c r="A21" s="109" t="s">
        <v>111</v>
      </c>
      <c r="B21" s="110">
        <v>154</v>
      </c>
      <c r="C21" s="111">
        <v>5.087545424512719E-2</v>
      </c>
    </row>
    <row r="22" spans="1:3" x14ac:dyDescent="0.25">
      <c r="A22" s="109" t="s">
        <v>112</v>
      </c>
      <c r="B22" s="110">
        <v>689</v>
      </c>
      <c r="C22" s="111">
        <v>0.22761810373306904</v>
      </c>
    </row>
    <row r="23" spans="1:3" x14ac:dyDescent="0.25">
      <c r="A23" s="109" t="s">
        <v>113</v>
      </c>
      <c r="B23" s="110">
        <v>73</v>
      </c>
      <c r="C23" s="111">
        <v>2.4116286752560289E-2</v>
      </c>
    </row>
    <row r="24" spans="1:3" x14ac:dyDescent="0.25">
      <c r="A24" s="112" t="s">
        <v>13</v>
      </c>
      <c r="B24" s="113">
        <v>3027</v>
      </c>
      <c r="C24" s="115">
        <v>1</v>
      </c>
    </row>
    <row r="26" spans="1:3" x14ac:dyDescent="0.25">
      <c r="A26" t="s">
        <v>123</v>
      </c>
      <c r="B26" t="s">
        <v>105</v>
      </c>
      <c r="C26" t="s">
        <v>21</v>
      </c>
    </row>
    <row r="27" spans="1:3" x14ac:dyDescent="0.25">
      <c r="A27" t="s">
        <v>8</v>
      </c>
      <c r="B27" s="106">
        <v>9079</v>
      </c>
      <c r="C27" s="23">
        <v>0.88077221575475362</v>
      </c>
    </row>
    <row r="28" spans="1:3" x14ac:dyDescent="0.25">
      <c r="A28" t="s">
        <v>10</v>
      </c>
      <c r="B28" s="106">
        <v>433</v>
      </c>
      <c r="C28" s="23">
        <v>4.2006208769887469E-2</v>
      </c>
    </row>
    <row r="29" spans="1:3" x14ac:dyDescent="0.25">
      <c r="A29" t="s">
        <v>11</v>
      </c>
      <c r="B29" s="106">
        <v>796</v>
      </c>
      <c r="C29" s="23">
        <v>7.7221575475358947E-2</v>
      </c>
    </row>
    <row r="30" spans="1:3" x14ac:dyDescent="0.25">
      <c r="A30" s="107" t="s">
        <v>122</v>
      </c>
      <c r="B30" s="108">
        <v>10308</v>
      </c>
      <c r="C30" s="116">
        <v>1</v>
      </c>
    </row>
    <row r="32" spans="1:3" x14ac:dyDescent="0.25">
      <c r="A32" t="s">
        <v>124</v>
      </c>
      <c r="B32" t="s">
        <v>110</v>
      </c>
      <c r="C32" t="s">
        <v>21</v>
      </c>
    </row>
    <row r="33" spans="1:3" x14ac:dyDescent="0.25">
      <c r="A33" t="s">
        <v>8</v>
      </c>
      <c r="B33" s="106">
        <v>7873</v>
      </c>
      <c r="C33" s="23">
        <v>0.867165987443551</v>
      </c>
    </row>
    <row r="34" spans="1:3" x14ac:dyDescent="0.25">
      <c r="A34" t="s">
        <v>125</v>
      </c>
      <c r="B34" s="106">
        <v>221</v>
      </c>
      <c r="C34" s="23">
        <v>2.4341887873113779E-2</v>
      </c>
    </row>
    <row r="35" spans="1:3" x14ac:dyDescent="0.25">
      <c r="A35" t="s">
        <v>126</v>
      </c>
      <c r="B35" s="106">
        <v>748</v>
      </c>
      <c r="C35" s="23">
        <v>8.2387928185923553E-2</v>
      </c>
    </row>
    <row r="36" spans="1:3" x14ac:dyDescent="0.25">
      <c r="A36" t="s">
        <v>127</v>
      </c>
      <c r="B36" s="106">
        <v>133</v>
      </c>
      <c r="C36" s="23">
        <v>1.4649190439475714E-2</v>
      </c>
    </row>
    <row r="37" spans="1:3" x14ac:dyDescent="0.25">
      <c r="A37" t="s">
        <v>113</v>
      </c>
      <c r="B37" s="106">
        <v>104</v>
      </c>
      <c r="C37" s="23">
        <v>1.1455006057935896E-2</v>
      </c>
    </row>
    <row r="38" spans="1:3" x14ac:dyDescent="0.25">
      <c r="A38" s="107" t="s">
        <v>13</v>
      </c>
      <c r="B38" s="108">
        <v>9079</v>
      </c>
      <c r="C38" s="116">
        <v>1</v>
      </c>
    </row>
    <row r="40" spans="1:3" x14ac:dyDescent="0.25">
      <c r="A40" t="s">
        <v>131</v>
      </c>
      <c r="B40" t="s">
        <v>110</v>
      </c>
      <c r="C40" t="s">
        <v>106</v>
      </c>
    </row>
    <row r="41" spans="1:3" x14ac:dyDescent="0.25">
      <c r="A41" t="s">
        <v>128</v>
      </c>
      <c r="B41" s="106">
        <v>318</v>
      </c>
      <c r="C41" s="23">
        <v>0.73441108545034639</v>
      </c>
    </row>
    <row r="42" spans="1:3" x14ac:dyDescent="0.25">
      <c r="A42" t="s">
        <v>129</v>
      </c>
      <c r="B42" s="106">
        <v>78</v>
      </c>
      <c r="C42" s="23">
        <v>0.18013856812933027</v>
      </c>
    </row>
    <row r="43" spans="1:3" x14ac:dyDescent="0.25">
      <c r="A43" t="s">
        <v>130</v>
      </c>
      <c r="B43" s="106">
        <v>37</v>
      </c>
      <c r="C43" s="23">
        <v>8.5450346420323328E-2</v>
      </c>
    </row>
    <row r="44" spans="1:3" x14ac:dyDescent="0.25">
      <c r="A44" s="107" t="s">
        <v>13</v>
      </c>
      <c r="B44" s="108">
        <v>433</v>
      </c>
      <c r="C44" s="116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Id="1" sqref="E10 A1:C1"/>
    </sheetView>
  </sheetViews>
  <sheetFormatPr baseColWidth="10" defaultRowHeight="15" x14ac:dyDescent="0.25"/>
  <cols>
    <col min="1" max="1" width="57.7109375" bestFit="1" customWidth="1"/>
    <col min="2" max="3" width="18" customWidth="1"/>
    <col min="4" max="4" width="3.7109375" customWidth="1"/>
    <col min="5" max="6" width="11.42578125" customWidth="1"/>
  </cols>
  <sheetData>
    <row r="1" spans="1:5" s="22" customFormat="1" ht="24" thickBot="1" x14ac:dyDescent="0.4">
      <c r="A1" s="162" t="s">
        <v>79</v>
      </c>
      <c r="B1" s="162"/>
      <c r="C1" s="162"/>
    </row>
    <row r="2" spans="1:5" ht="15.75" thickBot="1" x14ac:dyDescent="0.3">
      <c r="A2" s="84" t="s">
        <v>24</v>
      </c>
      <c r="B2" s="84" t="s">
        <v>12</v>
      </c>
      <c r="C2" s="84" t="s">
        <v>21</v>
      </c>
      <c r="E2" s="18"/>
    </row>
    <row r="3" spans="1:5" ht="15.75" thickBot="1" x14ac:dyDescent="0.3">
      <c r="A3" s="11" t="s">
        <v>142</v>
      </c>
      <c r="B3" s="79">
        <v>2334</v>
      </c>
      <c r="C3" s="12">
        <v>0.16808296125594124</v>
      </c>
      <c r="E3" s="18"/>
    </row>
    <row r="4" spans="1:5" ht="15.75" customHeight="1" thickBot="1" x14ac:dyDescent="0.3">
      <c r="A4" s="19" t="s">
        <v>1</v>
      </c>
      <c r="B4" s="80">
        <v>2329</v>
      </c>
      <c r="C4" s="20">
        <v>0.16772288636036295</v>
      </c>
    </row>
    <row r="5" spans="1:5" ht="15.75" customHeight="1" thickBot="1" x14ac:dyDescent="0.3">
      <c r="A5" s="11" t="s">
        <v>0</v>
      </c>
      <c r="B5" s="79">
        <v>1633</v>
      </c>
      <c r="C5" s="12">
        <v>0.11760046089586634</v>
      </c>
    </row>
    <row r="6" spans="1:5" ht="15.75" customHeight="1" thickBot="1" x14ac:dyDescent="0.3">
      <c r="A6" s="13" t="s">
        <v>143</v>
      </c>
      <c r="B6" s="81">
        <v>926</v>
      </c>
      <c r="C6" s="14">
        <v>6.6685870661097504E-2</v>
      </c>
    </row>
    <row r="7" spans="1:5" ht="15.75" customHeight="1" thickBot="1" x14ac:dyDescent="0.3">
      <c r="A7" s="11" t="s">
        <v>3</v>
      </c>
      <c r="B7" s="79">
        <v>755</v>
      </c>
      <c r="C7" s="12">
        <v>5.4371309232320322E-2</v>
      </c>
    </row>
    <row r="8" spans="1:5" ht="15.75" thickBot="1" x14ac:dyDescent="0.3">
      <c r="A8" s="13" t="s">
        <v>5</v>
      </c>
      <c r="B8" s="81">
        <v>742</v>
      </c>
      <c r="C8" s="14">
        <v>5.3435114503816793E-2</v>
      </c>
    </row>
    <row r="9" spans="1:5" ht="15.75" customHeight="1" thickBot="1" x14ac:dyDescent="0.3">
      <c r="A9" s="11" t="s">
        <v>85</v>
      </c>
      <c r="B9" s="79">
        <v>721</v>
      </c>
      <c r="C9" s="12">
        <v>5.1922799942388013E-2</v>
      </c>
    </row>
    <row r="10" spans="1:5" ht="15.75" thickBot="1" x14ac:dyDescent="0.3">
      <c r="A10" s="13" t="s">
        <v>144</v>
      </c>
      <c r="B10" s="81">
        <v>674</v>
      </c>
      <c r="C10" s="14">
        <v>4.8538095923952182E-2</v>
      </c>
    </row>
    <row r="11" spans="1:5" ht="15.75" customHeight="1" thickBot="1" x14ac:dyDescent="0.3">
      <c r="A11" s="11" t="s">
        <v>86</v>
      </c>
      <c r="B11" s="82">
        <v>663</v>
      </c>
      <c r="C11" s="76">
        <v>4.7745931153679963E-2</v>
      </c>
    </row>
    <row r="12" spans="1:5" ht="15.75" customHeight="1" thickBot="1" x14ac:dyDescent="0.3">
      <c r="A12" s="19" t="s">
        <v>145</v>
      </c>
      <c r="B12" s="80">
        <v>597</v>
      </c>
      <c r="C12" s="20">
        <v>4.2992942532046663E-2</v>
      </c>
    </row>
    <row r="13" spans="1:5" ht="15.75" thickBot="1" x14ac:dyDescent="0.3">
      <c r="A13" s="11" t="s">
        <v>2</v>
      </c>
      <c r="B13" s="79">
        <v>590</v>
      </c>
      <c r="C13" s="12">
        <v>4.2488837678237072E-2</v>
      </c>
    </row>
    <row r="14" spans="1:5" ht="15.75" thickBot="1" x14ac:dyDescent="0.3">
      <c r="A14" s="19" t="s">
        <v>146</v>
      </c>
      <c r="B14" s="80">
        <v>532</v>
      </c>
      <c r="C14" s="20">
        <v>3.8311968889529022E-2</v>
      </c>
    </row>
    <row r="15" spans="1:5" ht="15.75" thickBot="1" x14ac:dyDescent="0.3">
      <c r="A15" s="11" t="s">
        <v>87</v>
      </c>
      <c r="B15" s="79">
        <v>523</v>
      </c>
      <c r="C15" s="12">
        <v>3.766383407748812E-2</v>
      </c>
    </row>
    <row r="16" spans="1:5" ht="15.75" thickBot="1" x14ac:dyDescent="0.3">
      <c r="A16" s="19" t="s">
        <v>4</v>
      </c>
      <c r="B16" s="80">
        <v>414</v>
      </c>
      <c r="C16" s="20">
        <v>2.9814201353881607E-2</v>
      </c>
    </row>
    <row r="17" spans="1:3" ht="15.75" thickBot="1" x14ac:dyDescent="0.3">
      <c r="A17" s="11" t="s">
        <v>88</v>
      </c>
      <c r="B17" s="79">
        <v>287</v>
      </c>
      <c r="C17" s="12">
        <v>2.0668299006193287E-2</v>
      </c>
    </row>
    <row r="18" spans="1:3" ht="15.75" thickBot="1" x14ac:dyDescent="0.3">
      <c r="A18" s="13" t="s">
        <v>6</v>
      </c>
      <c r="B18" s="81">
        <v>166</v>
      </c>
      <c r="C18" s="14">
        <v>1.1954486533198905E-2</v>
      </c>
    </row>
    <row r="19" spans="1:3" ht="15.75" thickBot="1" x14ac:dyDescent="0.3">
      <c r="A19" s="35" t="s">
        <v>13</v>
      </c>
      <c r="B19" s="36">
        <v>13886</v>
      </c>
      <c r="C19" s="37">
        <v>0.99999999999999989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workbookViewId="0">
      <selection activeCellId="1" sqref="A11 A1:D1"/>
    </sheetView>
  </sheetViews>
  <sheetFormatPr baseColWidth="10" defaultRowHeight="15" x14ac:dyDescent="0.25"/>
  <cols>
    <col min="1" max="1" width="52.28515625" customWidth="1"/>
    <col min="2" max="2" width="18" bestFit="1" customWidth="1"/>
    <col min="3" max="3" width="19.7109375" bestFit="1" customWidth="1"/>
    <col min="4" max="4" width="16.5703125" bestFit="1" customWidth="1"/>
    <col min="5" max="5" width="4" customWidth="1"/>
  </cols>
  <sheetData>
    <row r="1" spans="1:4" s="22" customFormat="1" ht="24" thickBot="1" x14ac:dyDescent="0.4">
      <c r="A1" s="162" t="s">
        <v>80</v>
      </c>
      <c r="B1" s="162"/>
      <c r="C1" s="162"/>
      <c r="D1" s="162"/>
    </row>
    <row r="3" spans="1:4" ht="15.75" thickBot="1" x14ac:dyDescent="0.3">
      <c r="A3" t="s">
        <v>100</v>
      </c>
      <c r="B3" s="85" t="s">
        <v>99</v>
      </c>
      <c r="C3" s="23" t="s">
        <v>98</v>
      </c>
    </row>
    <row r="4" spans="1:4" ht="15.75" thickBot="1" x14ac:dyDescent="0.3">
      <c r="A4" t="s">
        <v>93</v>
      </c>
      <c r="B4" s="83">
        <v>9285</v>
      </c>
      <c r="C4" s="23">
        <v>0.91667489386908874</v>
      </c>
    </row>
    <row r="5" spans="1:4" ht="15.75" thickBot="1" x14ac:dyDescent="0.3">
      <c r="A5" t="s">
        <v>94</v>
      </c>
      <c r="B5" s="83">
        <v>364</v>
      </c>
      <c r="C5" s="23">
        <v>3.5936420179682099E-2</v>
      </c>
    </row>
    <row r="6" spans="1:4" ht="15.75" thickBot="1" x14ac:dyDescent="0.3">
      <c r="A6" t="s">
        <v>95</v>
      </c>
      <c r="B6" s="83">
        <v>369</v>
      </c>
      <c r="C6" s="23">
        <v>3.6430052325007407E-2</v>
      </c>
    </row>
    <row r="7" spans="1:4" ht="15.75" thickBot="1" x14ac:dyDescent="0.3">
      <c r="A7" t="s">
        <v>96</v>
      </c>
      <c r="B7" s="83">
        <v>84</v>
      </c>
      <c r="C7" s="23">
        <v>8.2930200414651004E-3</v>
      </c>
    </row>
    <row r="8" spans="1:4" ht="15.75" thickBot="1" x14ac:dyDescent="0.3">
      <c r="A8" t="s">
        <v>97</v>
      </c>
      <c r="B8" s="83">
        <v>27</v>
      </c>
      <c r="C8" s="23">
        <v>2.6656135847566392E-3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B06756-8B93-4786-BB71-A168133E0F66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Portal Páginas vistas</vt:lpstr>
      <vt:lpstr>Portal Visitas</vt:lpstr>
      <vt:lpstr>Cuánto nos preguntan</vt:lpstr>
      <vt:lpstr>Cómo nos preguntan</vt:lpstr>
      <vt:lpstr>Cómo tramitamos</vt:lpstr>
      <vt:lpstr>Cómo resolvemos</vt:lpstr>
      <vt:lpstr>A quién preguntan</vt:lpstr>
      <vt:lpstr>Cuánto se reclama</vt:lpstr>
      <vt:lpstr>Sobre qué materia RISP pregunta</vt:lpstr>
      <vt:lpstr>Qué tema del Portal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Derecho de Acceso</dc:title>
  <dc:creator>DG Gobernanza Pública. MHFP</dc:creator>
  <cp:lastModifiedBy>eduardo.martin</cp:lastModifiedBy>
  <cp:lastPrinted>2016-10-04T10:43:07Z</cp:lastPrinted>
  <dcterms:created xsi:type="dcterms:W3CDTF">2015-11-30T16:31:39Z</dcterms:created>
  <dcterms:modified xsi:type="dcterms:W3CDTF">2018-06-11T13:11:28Z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